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checkCompatibility="1" defaultThemeVersion="124226"/>
  <bookViews>
    <workbookView xWindow="120" yWindow="30" windowWidth="20340" windowHeight="7650"/>
  </bookViews>
  <sheets>
    <sheet name="Financial summary" sheetId="1" r:id="rId1"/>
    <sheet name="NPW" sheetId="4" r:id="rId2"/>
    <sheet name="Loss ratio" sheetId="21" r:id="rId3"/>
    <sheet name="Expenses" sheetId="17" r:id="rId4"/>
    <sheet name="Net investment income" sheetId="7" r:id="rId5"/>
    <sheet name="Cat Reserve" sheetId="8" r:id="rId6"/>
    <sheet name="MD" sheetId="19" r:id="rId7"/>
    <sheet name="Forecast summary" sheetId="9" r:id="rId8"/>
    <sheet name="NPW(Forcast)" sheetId="10" r:id="rId9"/>
    <sheet name="Loss ratio (Forecast)" sheetId="22" r:id="rId10"/>
    <sheet name="Expenses （Forecast）" sheetId="18" r:id="rId11"/>
    <sheet name="Net investment income (Forecast" sheetId="14" r:id="rId12"/>
    <sheet name="Cat Reserve (Forecast)" sheetId="13" r:id="rId13"/>
    <sheet name="MD(Forecast)" sheetId="20" r:id="rId14"/>
  </sheets>
  <definedNames>
    <definedName name="_xlnm._FilterDatabase" localSheetId="2" hidden="1">'Loss ratio'!$B$3:$M$13</definedName>
    <definedName name="_xlnm._FilterDatabase" localSheetId="9" hidden="1">'Loss ratio (Forecast)'!$B$3:$N$13</definedName>
    <definedName name="_xlnm.Print_Area" localSheetId="5">'Cat Reserve'!$B$1:$G$31</definedName>
    <definedName name="_xlnm.Print_Area" localSheetId="12">'Cat Reserve (Forecast)'!$B$1:$G$31</definedName>
    <definedName name="_xlnm.Print_Area" localSheetId="3">Expenses!$B$1:$J$43</definedName>
    <definedName name="_xlnm.Print_Area" localSheetId="10">'Expenses （Forecast）'!$A$1:$K$43</definedName>
    <definedName name="_xlnm.Print_Area" localSheetId="0">'Financial summary'!$B$1:$G$107</definedName>
    <definedName name="_xlnm.Print_Area" localSheetId="7">'Forecast summary'!$B$1:$H$107</definedName>
    <definedName name="_xlnm.Print_Area" localSheetId="2">'Loss ratio'!$B$1:$M$67</definedName>
    <definedName name="_xlnm.Print_Area" localSheetId="9">'Loss ratio (Forecast)'!$B$1:$N$62</definedName>
    <definedName name="_xlnm.Print_Area" localSheetId="6">MD!$B$1:$F$18</definedName>
    <definedName name="_xlnm.Print_Area" localSheetId="13">'MD(Forecast)'!$B$1:$F$11</definedName>
    <definedName name="_xlnm.Print_Area" localSheetId="4">'Net investment income'!$B$1:$J$34</definedName>
    <definedName name="_xlnm.Print_Area" localSheetId="11">'Net investment income (Forecast'!$B$1:$J$34</definedName>
    <definedName name="_xlnm.Print_Area" localSheetId="1">NPW!$B$1:$E$44</definedName>
    <definedName name="_xlnm.Print_Area" localSheetId="8">'NPW(Forcast)'!$A$1:$F$44</definedName>
  </definedNames>
  <calcPr calcId="145621"/>
</workbook>
</file>

<file path=xl/calcChain.xml><?xml version="1.0" encoding="utf-8"?>
<calcChain xmlns="http://schemas.openxmlformats.org/spreadsheetml/2006/main">
  <c r="E12" i="19" l="1"/>
  <c r="C16" i="19"/>
  <c r="D16" i="19"/>
  <c r="M34" i="18"/>
  <c r="M35" i="18"/>
  <c r="M36" i="18"/>
  <c r="M37" i="18"/>
  <c r="M39" i="18"/>
  <c r="M40" i="18"/>
  <c r="M41" i="18"/>
  <c r="M43" i="18"/>
</calcChain>
</file>

<file path=xl/sharedStrings.xml><?xml version="1.0" encoding="utf-8"?>
<sst xmlns="http://schemas.openxmlformats.org/spreadsheetml/2006/main" count="970" uniqueCount="216">
  <si>
    <t>(a)</t>
  </si>
  <si>
    <t>(c)</t>
  </si>
  <si>
    <t>-</t>
  </si>
  <si>
    <t>(a)-(b)</t>
  </si>
  <si>
    <t>(c)-(d)</t>
  </si>
  <si>
    <t>(b)</t>
  </si>
  <si>
    <t>(d)</t>
  </si>
  <si>
    <t>Net investment income</t>
    <phoneticPr fontId="3"/>
  </si>
  <si>
    <t>Sources of interest and dividends received</t>
    <phoneticPr fontId="3"/>
  </si>
  <si>
    <t>FY2016</t>
    <phoneticPr fontId="3"/>
  </si>
  <si>
    <t>FY2017</t>
    <phoneticPr fontId="3"/>
  </si>
  <si>
    <t>YoY Change</t>
    <phoneticPr fontId="3"/>
  </si>
  <si>
    <t>Interest and dividends income</t>
    <phoneticPr fontId="3"/>
  </si>
  <si>
    <t>Transfer of investment income on deposit premiums</t>
    <phoneticPr fontId="3"/>
  </si>
  <si>
    <t>Netinterest and dividends income</t>
    <phoneticPr fontId="3"/>
  </si>
  <si>
    <t>Gains/Losses on sales of securities</t>
    <phoneticPr fontId="3"/>
  </si>
  <si>
    <t>Impairment losses on securities</t>
    <phoneticPr fontId="3"/>
  </si>
  <si>
    <t>Other</t>
    <phoneticPr fontId="3"/>
  </si>
  <si>
    <t>Net investment income/loss</t>
    <phoneticPr fontId="3"/>
  </si>
  <si>
    <t>Bonds</t>
    <phoneticPr fontId="3"/>
  </si>
  <si>
    <t>Stocks</t>
    <phoneticPr fontId="3"/>
  </si>
  <si>
    <t>Foreign securities</t>
    <phoneticPr fontId="3"/>
  </si>
  <si>
    <t>Other securities</t>
    <phoneticPr fontId="3"/>
  </si>
  <si>
    <t>Loans andother</t>
    <phoneticPr fontId="3"/>
  </si>
  <si>
    <t>Total</t>
    <phoneticPr fontId="3"/>
  </si>
  <si>
    <t>MSI</t>
    <phoneticPr fontId="3"/>
  </si>
  <si>
    <t>ADI</t>
    <phoneticPr fontId="3"/>
  </si>
  <si>
    <t>FY2017</t>
    <phoneticPr fontId="3"/>
  </si>
  <si>
    <t>Financial summary</t>
    <phoneticPr fontId="3"/>
  </si>
  <si>
    <t>FY2016</t>
  </si>
  <si>
    <t>FY2016</t>
    <phoneticPr fontId="4"/>
  </si>
  <si>
    <t>FY2017</t>
  </si>
  <si>
    <t>FY2017</t>
    <phoneticPr fontId="4"/>
  </si>
  <si>
    <t>YoY Change</t>
  </si>
  <si>
    <t>Underwriting profit/loss</t>
  </si>
  <si>
    <t>Investment profit/loss</t>
  </si>
  <si>
    <t>Ordinary profit/loss</t>
  </si>
  <si>
    <t>Extraordinary income/losses</t>
  </si>
  <si>
    <t>Net income/loss</t>
    <phoneticPr fontId="3"/>
  </si>
  <si>
    <t>Net income/loss</t>
    <phoneticPr fontId="3"/>
  </si>
  <si>
    <t>Net loss ratio</t>
  </si>
  <si>
    <t>Net expense ratio</t>
  </si>
  <si>
    <t>Combined ratio</t>
  </si>
  <si>
    <t>Incurred losses (Incl. loss adjustment expenses)</t>
  </si>
  <si>
    <t>Incurred losses (Incl. loss adjustment expenses)</t>
    <phoneticPr fontId="3"/>
  </si>
  <si>
    <t>Net premiums written</t>
  </si>
  <si>
    <t xml:space="preserve">  Growth rate ofNet premiums written</t>
  </si>
  <si>
    <t>Underwriting-related expenses</t>
  </si>
  <si>
    <t>Underwriting profit/loss prior to reflecting catastrophe reserve</t>
    <phoneticPr fontId="3"/>
  </si>
  <si>
    <t>Earned premiums</t>
  </si>
  <si>
    <t>Earned premiums</t>
    <phoneticPr fontId="3"/>
  </si>
  <si>
    <t>&lt;All lines&gt;</t>
  </si>
  <si>
    <t>&lt;All lines&gt;</t>
    <phoneticPr fontId="3"/>
  </si>
  <si>
    <t>Simple Sum of MSI &amp; ADI</t>
  </si>
  <si>
    <t>MSI</t>
    <phoneticPr fontId="3"/>
  </si>
  <si>
    <t>MSI</t>
    <phoneticPr fontId="3"/>
  </si>
  <si>
    <t>ADI</t>
    <phoneticPr fontId="3"/>
  </si>
  <si>
    <t>ADI</t>
    <phoneticPr fontId="3"/>
  </si>
  <si>
    <t>ADI</t>
    <phoneticPr fontId="3"/>
  </si>
  <si>
    <t>Forecast summary</t>
    <phoneticPr fontId="3"/>
  </si>
  <si>
    <t>FY2018</t>
  </si>
  <si>
    <t>FY2018 (Forecast)</t>
  </si>
  <si>
    <t xml:space="preserve">  Net reversal of catastrophe reserve</t>
  </si>
  <si>
    <t>Fire and allied</t>
  </si>
  <si>
    <t>Marine</t>
  </si>
  <si>
    <t>Personal accident</t>
  </si>
  <si>
    <t>Voluntary auto</t>
  </si>
  <si>
    <t>Other</t>
  </si>
  <si>
    <t>Total</t>
  </si>
  <si>
    <t>Growth</t>
    <phoneticPr fontId="3"/>
  </si>
  <si>
    <t>Net premiums written</t>
    <phoneticPr fontId="3"/>
  </si>
  <si>
    <t>* CALI(Compulsory Auto Liability Insurance)</t>
    <phoneticPr fontId="3"/>
  </si>
  <si>
    <t>*1 Excludes Good Result Return Premiums of the “ModoRich” auto insurance product</t>
    <phoneticPr fontId="3"/>
  </si>
  <si>
    <t>*2 CALI(Compulsory Auto Liability Insurance)</t>
    <phoneticPr fontId="3"/>
  </si>
  <si>
    <t>CALI*</t>
    <phoneticPr fontId="3"/>
  </si>
  <si>
    <t>Catastrophe Reserve</t>
    <phoneticPr fontId="3"/>
  </si>
  <si>
    <t>Reversal</t>
    <phoneticPr fontId="3"/>
  </si>
  <si>
    <t>Provision</t>
    <phoneticPr fontId="3"/>
  </si>
  <si>
    <t>Net Provision</t>
    <phoneticPr fontId="4"/>
  </si>
  <si>
    <t>Balance</t>
    <phoneticPr fontId="3"/>
  </si>
  <si>
    <t>Balance as of</t>
    <phoneticPr fontId="3"/>
  </si>
  <si>
    <t>Catastrophe Reserve (Forecast)</t>
    <phoneticPr fontId="3"/>
  </si>
  <si>
    <t>Net investment income (Forecast)</t>
    <phoneticPr fontId="3"/>
  </si>
  <si>
    <t>Net premiums written (Forecast)</t>
    <phoneticPr fontId="3"/>
  </si>
  <si>
    <t>-</t>
    <phoneticPr fontId="3"/>
  </si>
  <si>
    <t>FY2017</t>
    <phoneticPr fontId="3"/>
  </si>
  <si>
    <t>Incurred</t>
  </si>
  <si>
    <t>EI loss ratio</t>
  </si>
  <si>
    <t>Impact of</t>
  </si>
  <si>
    <t>losses</t>
  </si>
  <si>
    <t>nat. cat.</t>
  </si>
  <si>
    <t>(ex. nat.</t>
  </si>
  <si>
    <t>cat.)</t>
  </si>
  <si>
    <t>Fire and allied
(excluding residential EQ)</t>
  </si>
  <si>
    <t>Voluntary automobile</t>
  </si>
  <si>
    <t xml:space="preserve"> Total (A)</t>
  </si>
  <si>
    <t xml:space="preserve"> Residential EQ (B)</t>
  </si>
  <si>
    <t xml:space="preserve"> CALI (C)</t>
  </si>
  <si>
    <t xml:space="preserve"> Total(A)+(B)+(C)</t>
  </si>
  <si>
    <t xml:space="preserve">   ADI’s figures for FY2016 include incurred losses from domestic natural catastrophes only.</t>
  </si>
  <si>
    <t>Incurred losses, EI loss ratio</t>
  </si>
  <si>
    <t>Simple sum of MSI and ADI</t>
  </si>
  <si>
    <t xml:space="preserve"> Commission and collection expenses</t>
    <phoneticPr fontId="4"/>
  </si>
  <si>
    <t xml:space="preserve"> Taxes and contributions</t>
  </si>
  <si>
    <t xml:space="preserve"> Non-personnel expenses</t>
  </si>
  <si>
    <t xml:space="preserve"> Personnel expenses</t>
  </si>
  <si>
    <t>-0.3pt</t>
    <phoneticPr fontId="4"/>
  </si>
  <si>
    <t xml:space="preserve"> Net expense ratio (excluding residential EQ insurance and CALI)</t>
    <phoneticPr fontId="4"/>
  </si>
  <si>
    <t xml:space="preserve"> Total company expenses</t>
  </si>
  <si>
    <t>-0.1pt</t>
    <phoneticPr fontId="4"/>
  </si>
  <si>
    <t xml:space="preserve"> Net expense ratio</t>
  </si>
  <si>
    <t xml:space="preserve"> Other</t>
    <phoneticPr fontId="4"/>
  </si>
  <si>
    <t>-0.8pt</t>
    <phoneticPr fontId="4"/>
  </si>
  <si>
    <t xml:space="preserve"> Net company expense ratio</t>
  </si>
  <si>
    <t xml:space="preserve"> Loss adjustment expenses</t>
  </si>
  <si>
    <t xml:space="preserve"> Net commission ratio</t>
  </si>
  <si>
    <t xml:space="preserve"> Underwriting company expenses</t>
  </si>
  <si>
    <t>FY2017</t>
    <phoneticPr fontId="4"/>
  </si>
  <si>
    <t>FY2016</t>
    <phoneticPr fontId="4"/>
  </si>
  <si>
    <t>ADI(Non-Consolidated)</t>
    <phoneticPr fontId="3"/>
  </si>
  <si>
    <t>MSI(Non-Consolidated)</t>
    <phoneticPr fontId="3"/>
  </si>
  <si>
    <t>-0.0</t>
    <phoneticPr fontId="4"/>
  </si>
  <si>
    <t>Expense Raios</t>
    <phoneticPr fontId="3"/>
  </si>
  <si>
    <t>Company Expenses/Comission</t>
    <phoneticPr fontId="3"/>
  </si>
  <si>
    <t>YoY Change</t>
    <phoneticPr fontId="3"/>
  </si>
  <si>
    <t>-1.6pt</t>
    <phoneticPr fontId="3"/>
  </si>
  <si>
    <t>1.3pt</t>
    <phoneticPr fontId="3"/>
  </si>
  <si>
    <t>-2.9pt</t>
    <phoneticPr fontId="3"/>
  </si>
  <si>
    <t>-0.0</t>
    <phoneticPr fontId="3"/>
  </si>
  <si>
    <t>-2.4pt</t>
    <phoneticPr fontId="3"/>
  </si>
  <si>
    <t>&lt;All lines&gt;</t>
    <phoneticPr fontId="3"/>
  </si>
  <si>
    <t>Mitsui Direct General</t>
    <phoneticPr fontId="3"/>
  </si>
  <si>
    <t xml:space="preserve"> Net income/loss per our share</t>
    <phoneticPr fontId="3"/>
  </si>
  <si>
    <t xml:space="preserve"> Ordinary profit/loss</t>
    <phoneticPr fontId="3"/>
  </si>
  <si>
    <t xml:space="preserve"> Growth rate of net premium written</t>
    <phoneticPr fontId="3"/>
  </si>
  <si>
    <t xml:space="preserve"> Net premium written</t>
    <phoneticPr fontId="3"/>
  </si>
  <si>
    <t>YoY Change</t>
    <phoneticPr fontId="4"/>
  </si>
  <si>
    <t>FY2018</t>
    <phoneticPr fontId="4"/>
  </si>
  <si>
    <t>（JPY bn）</t>
  </si>
  <si>
    <t>Incurred losses, EI loss ratio</t>
    <phoneticPr fontId="3"/>
  </si>
  <si>
    <t>Simple sum of MSI and ADI</t>
    <phoneticPr fontId="3"/>
  </si>
  <si>
    <t>FY2016</t>
    <phoneticPr fontId="3"/>
  </si>
  <si>
    <t>FY2017</t>
    <phoneticPr fontId="3"/>
  </si>
  <si>
    <t>Incurred</t>
    <phoneticPr fontId="3"/>
  </si>
  <si>
    <t>EI loss ratio</t>
    <phoneticPr fontId="3"/>
  </si>
  <si>
    <t>Impact of</t>
    <phoneticPr fontId="3"/>
  </si>
  <si>
    <t>losses</t>
    <phoneticPr fontId="3"/>
  </si>
  <si>
    <t>nat. cat.</t>
    <phoneticPr fontId="3"/>
  </si>
  <si>
    <t>(ex. nat.</t>
    <phoneticPr fontId="3"/>
  </si>
  <si>
    <t>cat.)</t>
    <phoneticPr fontId="3"/>
  </si>
  <si>
    <t>Fire and allied
(excluding residential EQ)</t>
    <phoneticPr fontId="3"/>
  </si>
  <si>
    <t>Marine</t>
    <phoneticPr fontId="3"/>
  </si>
  <si>
    <t>Personal accident</t>
    <phoneticPr fontId="3"/>
  </si>
  <si>
    <t>Voluntary automobile</t>
    <phoneticPr fontId="3"/>
  </si>
  <si>
    <t>Other</t>
    <phoneticPr fontId="3"/>
  </si>
  <si>
    <t xml:space="preserve"> Total (A)</t>
    <phoneticPr fontId="3"/>
  </si>
  <si>
    <t xml:space="preserve"> Residential EQ (B)</t>
    <phoneticPr fontId="3"/>
  </si>
  <si>
    <t xml:space="preserve"> CALI (C)</t>
    <phoneticPr fontId="3"/>
  </si>
  <si>
    <t xml:space="preserve"> Total(A)+(B)+(C)</t>
    <phoneticPr fontId="3"/>
  </si>
  <si>
    <t xml:space="preserve">   ADI’s figures for FY2016 include incurred losses from domestic natural catastrophes only.</t>
    <phoneticPr fontId="3"/>
  </si>
  <si>
    <t>MSI</t>
    <phoneticPr fontId="3"/>
  </si>
  <si>
    <t>ADI</t>
    <phoneticPr fontId="3"/>
  </si>
  <si>
    <t>FY2017</t>
    <phoneticPr fontId="4"/>
  </si>
  <si>
    <t>FY2018</t>
    <phoneticPr fontId="4"/>
  </si>
  <si>
    <t>(c)-(d)</t>
    <phoneticPr fontId="3"/>
  </si>
  <si>
    <t>(c)</t>
    <phoneticPr fontId="3"/>
  </si>
  <si>
    <t>(d)</t>
    <phoneticPr fontId="4"/>
  </si>
  <si>
    <t>MSI</t>
    <phoneticPr fontId="3"/>
  </si>
  <si>
    <t>ADI</t>
    <phoneticPr fontId="3"/>
  </si>
  <si>
    <t xml:space="preserve">Simple Sum of MSI &amp; ADI (Non-Consolidated, same hereafter.) </t>
    <phoneticPr fontId="3"/>
  </si>
  <si>
    <t xml:space="preserve">  Growth rate of Net premiums written</t>
    <phoneticPr fontId="4"/>
  </si>
  <si>
    <t>Extraordinary income/loss</t>
    <phoneticPr fontId="4"/>
  </si>
  <si>
    <t xml:space="preserve">  Growth rate of Net premiums written</t>
    <phoneticPr fontId="3"/>
  </si>
  <si>
    <t>Extraordinary income/loss</t>
    <phoneticPr fontId="3"/>
  </si>
  <si>
    <t>Extraordinary income/loss</t>
    <phoneticPr fontId="3"/>
  </si>
  <si>
    <t>FY2017</t>
    <phoneticPr fontId="3"/>
  </si>
  <si>
    <t>FY2018 (Forecast)</t>
    <phoneticPr fontId="3"/>
  </si>
  <si>
    <r>
      <rPr>
        <sz val="11"/>
        <rFont val="ＭＳ 明朝"/>
        <family val="1"/>
        <charset val="128"/>
      </rPr>
      <t>－</t>
    </r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</si>
  <si>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Exclude Good Result Return Premiums of the “ModoRich” auto insurance product, 
which contains a special clause related to premium adjustment and refund at maturity</t>
    </r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</si>
  <si>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Incurred losses = Net loss paid + loss adjustment expenses + outstanding claims reserves</t>
    </r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</si>
  <si>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Earned premiums, a denominator of EI loss ratio, are calculated with adjustments including unearned premiums and reserve funds.</t>
    </r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</si>
  <si>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Total(A</t>
    </r>
    <r>
      <rPr>
        <sz val="10"/>
        <color theme="1"/>
        <rFont val="ＭＳ 明朝"/>
        <family val="1"/>
        <charset val="128"/>
      </rPr>
      <t>）</t>
    </r>
    <r>
      <rPr>
        <sz val="10"/>
        <color theme="1"/>
        <rFont val="Arial"/>
        <family val="2"/>
      </rPr>
      <t>is excluding Residential EQ and CALI</t>
    </r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</si>
  <si>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“Impact of nat. cat.” means incurred losses from domestic and overseas natural catastrophes occurred in each year.</t>
    </r>
  </si>
  <si>
    <r>
      <t>Mitsui Direct General</t>
    </r>
    <r>
      <rPr>
        <b/>
        <u/>
        <sz val="11"/>
        <color theme="1"/>
        <rFont val="ＭＳ Ｐゴシック"/>
        <family val="3"/>
        <charset val="128"/>
      </rPr>
      <t>（</t>
    </r>
    <r>
      <rPr>
        <b/>
        <u/>
        <sz val="11"/>
        <color theme="1"/>
        <rFont val="Arial"/>
        <family val="2"/>
      </rPr>
      <t>2018 Forecast</t>
    </r>
    <r>
      <rPr>
        <b/>
        <u/>
        <sz val="11"/>
        <color theme="1"/>
        <rFont val="ＭＳ Ｐゴシック"/>
        <family val="3"/>
        <charset val="128"/>
      </rPr>
      <t>）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</si>
  <si>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JPY bn</t>
    </r>
    <r>
      <rPr>
        <sz val="11"/>
        <color theme="1"/>
        <rFont val="ＭＳ Ｐゴシック"/>
        <family val="3"/>
        <charset val="128"/>
      </rPr>
      <t>）</t>
    </r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</si>
  <si>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JPY bn</t>
    </r>
    <r>
      <rPr>
        <sz val="11"/>
        <color theme="1"/>
        <rFont val="ＭＳ Ｐゴシック"/>
        <family val="3"/>
        <charset val="128"/>
      </rPr>
      <t>）</t>
    </r>
    <phoneticPr fontId="3"/>
  </si>
  <si>
    <r>
      <t>FY2018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Forecast</t>
    </r>
    <r>
      <rPr>
        <sz val="11"/>
        <color theme="1"/>
        <rFont val="ＭＳ Ｐゴシック"/>
        <family val="3"/>
        <charset val="128"/>
      </rPr>
      <t>）</t>
    </r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</si>
  <si>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JPY bn</t>
    </r>
    <r>
      <rPr>
        <sz val="11"/>
        <rFont val="ＭＳ Ｐゴシック"/>
        <family val="3"/>
        <charset val="128"/>
      </rPr>
      <t>）</t>
    </r>
    <phoneticPr fontId="4"/>
  </si>
  <si>
    <r>
      <t>Voluntary auto</t>
    </r>
    <r>
      <rPr>
        <vertAlign val="superscript"/>
        <sz val="11"/>
        <color theme="1"/>
        <rFont val="Arial"/>
        <family val="2"/>
      </rPr>
      <t>*1</t>
    </r>
    <phoneticPr fontId="3"/>
  </si>
  <si>
    <r>
      <t>CALI</t>
    </r>
    <r>
      <rPr>
        <vertAlign val="superscript"/>
        <sz val="11"/>
        <color theme="1"/>
        <rFont val="Arial"/>
        <family val="2"/>
      </rPr>
      <t>*2</t>
    </r>
    <phoneticPr fontId="3"/>
  </si>
  <si>
    <r>
      <t>Total</t>
    </r>
    <r>
      <rPr>
        <sz val="10"/>
        <color theme="1"/>
        <rFont val="Arial"/>
        <family val="2"/>
      </rPr>
      <t xml:space="preserve"> 
(excluding residential EQ and CALI)</t>
    </r>
    <phoneticPr fontId="2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</si>
  <si>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JPY bn</t>
    </r>
    <r>
      <rPr>
        <sz val="11"/>
        <rFont val="ＭＳ Ｐゴシック"/>
        <family val="3"/>
        <charset val="128"/>
      </rPr>
      <t>）</t>
    </r>
  </si>
  <si>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Excluding residential EQ insurance and CALI</t>
    </r>
    <r>
      <rPr>
        <sz val="11"/>
        <rFont val="ＭＳ Ｐゴシック"/>
        <family val="3"/>
        <charset val="128"/>
      </rPr>
      <t>＞</t>
    </r>
  </si>
  <si>
    <r>
      <t>Earned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Premiums</t>
    </r>
    <phoneticPr fontId="3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</si>
  <si>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Commissions and collection expenses</t>
    </r>
    <phoneticPr fontId="3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</si>
  <si>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Operating expenses and general and administrative expenses</t>
    </r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</si>
  <si>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Excludes Good Result Return Premiums of the “ModoRich” auto insurance product</t>
    </r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</si>
  <si>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Net loss ratio is on a “written-to-paid” basis</t>
    </r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</si>
  <si>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“Earned premiums” are calculated with adjustments including unearned premiums (excl. natural catastrophe policy reserves) and reserve funds.</t>
    </r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</si>
  <si>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>Net loss ratio is on a “written-to-paid” basis</t>
    </r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</si>
  <si>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>“Earned premiums” are calculated with adjustments including unearned premiums (excl. natural catastrophe policy reserves) and reserve funds.</t>
    </r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</si>
  <si>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>Net loss ratio is on a “written-to-paid” basis</t>
    </r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</si>
  <si>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JPY bn</t>
    </r>
    <r>
      <rPr>
        <sz val="11"/>
        <color theme="1"/>
        <rFont val="ＭＳ Ｐゴシック"/>
        <family val="3"/>
        <charset val="128"/>
      </rPr>
      <t>）</t>
    </r>
    <phoneticPr fontId="3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</si>
  <si>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Commissions and collection expenses</t>
    </r>
    <phoneticPr fontId="3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</si>
  <si>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Operating expenses and general and administrative expenses</t>
    </r>
    <phoneticPr fontId="3"/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</si>
  <si>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Exclude Good Result Return Premiums of the “ModoRich” auto insurance product, 
which contains a special clause related to premium adjustment and refund at maturity</t>
    </r>
    <phoneticPr fontId="3"/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</si>
  <si>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Incurred losses = Net loss paid + loss adjustment expenses + outstanding claims reserves</t>
    </r>
    <phoneticPr fontId="3"/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</si>
  <si>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Earned premiums, a denominator of EI loss ratio, are calculated with adjustments including unearned premiums and reserve funds.</t>
    </r>
    <phoneticPr fontId="3"/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</si>
  <si>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Total(A</t>
    </r>
    <r>
      <rPr>
        <sz val="10"/>
        <color theme="1"/>
        <rFont val="ＭＳ 明朝"/>
        <family val="1"/>
        <charset val="128"/>
      </rPr>
      <t>）</t>
    </r>
    <r>
      <rPr>
        <sz val="10"/>
        <color theme="1"/>
        <rFont val="Arial"/>
        <family val="2"/>
      </rPr>
      <t>is excluding Residential EQ and CALI</t>
    </r>
    <phoneticPr fontId="3"/>
  </si>
  <si>
    <r>
      <rPr>
        <sz val="10"/>
        <color theme="1"/>
        <rFont val="ＭＳ 明朝"/>
        <family val="1"/>
        <charset val="128"/>
      </rPr>
      <t>※</t>
    </r>
    <r>
      <rPr>
        <sz val="10"/>
        <color theme="1"/>
        <rFont val="Arial"/>
        <family val="2"/>
      </rPr>
      <t xml:space="preserve"> “Impact of nat. cat.” means incurred losses from domestic and overseas natural catastrophes occurred in each year.</t>
    </r>
    <phoneticPr fontId="3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</si>
  <si>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JPY bn</t>
    </r>
    <r>
      <rPr>
        <sz val="11"/>
        <color theme="1"/>
        <rFont val="ＭＳ Ｐゴシック"/>
        <family val="3"/>
        <charset val="128"/>
      </rPr>
      <t>）</t>
    </r>
    <phoneticPr fontId="3"/>
  </si>
  <si>
    <r>
      <t>Voluntary auto</t>
    </r>
    <r>
      <rPr>
        <vertAlign val="superscript"/>
        <sz val="11"/>
        <color theme="1"/>
        <rFont val="Arial"/>
        <family val="2"/>
      </rPr>
      <t>*1</t>
    </r>
    <phoneticPr fontId="3"/>
  </si>
  <si>
    <r>
      <t>CALI</t>
    </r>
    <r>
      <rPr>
        <vertAlign val="superscript"/>
        <sz val="11"/>
        <color theme="1"/>
        <rFont val="Arial"/>
        <family val="2"/>
      </rPr>
      <t>*2</t>
    </r>
    <phoneticPr fontId="3"/>
  </si>
  <si>
    <r>
      <t>Total</t>
    </r>
    <r>
      <rPr>
        <sz val="10"/>
        <color theme="1"/>
        <rFont val="Arial"/>
        <family val="2"/>
      </rPr>
      <t xml:space="preserve"> 
(excluding residential EQ and CALI)</t>
    </r>
    <phoneticPr fontId="2"/>
  </si>
  <si>
    <t xml:space="preserve"> Net expense ratio (excluding residential EQ insurance and CALI)</t>
    <phoneticPr fontId="4"/>
  </si>
  <si>
    <t xml:space="preserve"> Net expense ratio (excluding residential EQ insurance and CALI)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</si>
</sst>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%\ ;&quot;△&quot;#,##0.0%\ "/>
    <numFmt numFmtId="177" formatCode="#,##0\ ;&quot;△ &quot;#,##0\ "/>
    <numFmt numFmtId="178" formatCode="#,##0.0\p\t\ ;&quot;△&quot;#,##0.0\p\t\ "/>
    <numFmt numFmtId="179" formatCode="General;;"/>
    <numFmt numFmtId="180" formatCode="0.0%"/>
    <numFmt numFmtId="181" formatCode="#,##0.0_ "/>
    <numFmt numFmtId="182" formatCode="#,##0.0"/>
    <numFmt numFmtId="183" formatCode="0.0%\ "/>
    <numFmt numFmtId="184" formatCode="#,##0.0\p\t\ "/>
    <numFmt numFmtId="185" formatCode="#,##0.0;&quot;△ &quot;#,##0.0"/>
    <numFmt numFmtId="186" formatCode="0.0_ "/>
    <numFmt numFmtId="187" formatCode="#,##0.0\ "/>
    <numFmt numFmtId="188" formatCode="#,##0.0\ ;&quot;△ &quot;#,##0.0\ "/>
    <numFmt numFmtId="189" formatCode="#,##0.0\p\t\ ;\-#,##0.0\p\t\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0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u/>
      <sz val="11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33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31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188" fontId="12" fillId="0" borderId="28" xfId="0" applyNumberFormat="1" applyFont="1" applyFill="1" applyBorder="1" applyAlignment="1">
      <alignment horizontal="right" vertical="center"/>
    </xf>
    <xf numFmtId="176" fontId="12" fillId="0" borderId="44" xfId="4" applyNumberFormat="1" applyFont="1" applyFill="1" applyBorder="1" applyAlignment="1">
      <alignment horizontal="right" vertical="center"/>
    </xf>
    <xf numFmtId="188" fontId="12" fillId="0" borderId="44" xfId="0" applyNumberFormat="1" applyFont="1" applyFill="1" applyBorder="1" applyAlignment="1">
      <alignment horizontal="right" vertical="center"/>
    </xf>
    <xf numFmtId="176" fontId="12" fillId="0" borderId="45" xfId="4" applyNumberFormat="1" applyFont="1" applyFill="1" applyBorder="1" applyAlignment="1">
      <alignment horizontal="right" vertical="center"/>
    </xf>
    <xf numFmtId="188" fontId="12" fillId="0" borderId="28" xfId="5" applyNumberFormat="1" applyFont="1" applyFill="1" applyBorder="1" applyAlignment="1">
      <alignment horizontal="right" vertical="center"/>
    </xf>
    <xf numFmtId="188" fontId="12" fillId="0" borderId="44" xfId="5" applyNumberFormat="1" applyFont="1" applyFill="1" applyBorder="1" applyAlignment="1">
      <alignment horizontal="right" vertical="center"/>
    </xf>
    <xf numFmtId="189" fontId="12" fillId="0" borderId="45" xfId="5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188" fontId="12" fillId="0" borderId="29" xfId="0" applyNumberFormat="1" applyFont="1" applyFill="1" applyBorder="1" applyAlignment="1">
      <alignment horizontal="right" vertical="center"/>
    </xf>
    <xf numFmtId="176" fontId="12" fillId="0" borderId="15" xfId="4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76" fontId="12" fillId="0" borderId="46" xfId="4" applyNumberFormat="1" applyFont="1" applyFill="1" applyBorder="1" applyAlignment="1">
      <alignment horizontal="right" vertical="center"/>
    </xf>
    <xf numFmtId="188" fontId="12" fillId="0" borderId="29" xfId="5" applyNumberFormat="1" applyFont="1" applyFill="1" applyBorder="1" applyAlignment="1">
      <alignment horizontal="right" vertical="center"/>
    </xf>
    <xf numFmtId="188" fontId="12" fillId="0" borderId="15" xfId="5" applyNumberFormat="1" applyFont="1" applyFill="1" applyBorder="1" applyAlignment="1">
      <alignment horizontal="right" vertical="center"/>
    </xf>
    <xf numFmtId="189" fontId="12" fillId="0" borderId="46" xfId="5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vertical="center"/>
    </xf>
    <xf numFmtId="188" fontId="13" fillId="0" borderId="33" xfId="0" applyNumberFormat="1" applyFont="1" applyFill="1" applyBorder="1" applyAlignment="1">
      <alignment vertical="center"/>
    </xf>
    <xf numFmtId="176" fontId="14" fillId="0" borderId="38" xfId="2" applyNumberFormat="1" applyFont="1" applyFill="1" applyBorder="1" applyAlignment="1">
      <alignment vertical="center"/>
    </xf>
    <xf numFmtId="188" fontId="14" fillId="0" borderId="38" xfId="0" applyNumberFormat="1" applyFont="1" applyFill="1" applyBorder="1" applyAlignment="1">
      <alignment vertical="center"/>
    </xf>
    <xf numFmtId="188" fontId="13" fillId="0" borderId="38" xfId="0" applyNumberFormat="1" applyFont="1" applyFill="1" applyBorder="1" applyAlignment="1">
      <alignment vertical="center"/>
    </xf>
    <xf numFmtId="176" fontId="14" fillId="0" borderId="39" xfId="2" applyNumberFormat="1" applyFont="1" applyFill="1" applyBorder="1" applyAlignment="1">
      <alignment vertical="center"/>
    </xf>
    <xf numFmtId="188" fontId="14" fillId="0" borderId="33" xfId="0" applyNumberFormat="1" applyFont="1" applyFill="1" applyBorder="1" applyAlignment="1">
      <alignment vertical="center"/>
    </xf>
    <xf numFmtId="178" fontId="14" fillId="0" borderId="39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176" fontId="12" fillId="0" borderId="44" xfId="2" applyNumberFormat="1" applyFont="1" applyFill="1" applyBorder="1" applyAlignment="1">
      <alignment horizontal="left" vertical="center"/>
    </xf>
    <xf numFmtId="176" fontId="12" fillId="0" borderId="45" xfId="2" applyNumberFormat="1" applyFont="1" applyFill="1" applyBorder="1" applyAlignment="1">
      <alignment horizontal="left" vertical="center"/>
    </xf>
    <xf numFmtId="176" fontId="12" fillId="0" borderId="44" xfId="4" applyNumberFormat="1" applyFont="1" applyFill="1" applyBorder="1" applyAlignment="1">
      <alignment horizontal="left" vertical="center"/>
    </xf>
    <xf numFmtId="176" fontId="14" fillId="0" borderId="44" xfId="4" applyNumberFormat="1" applyFont="1" applyFill="1" applyBorder="1" applyAlignment="1">
      <alignment horizontal="left" vertical="center"/>
    </xf>
    <xf numFmtId="178" fontId="14" fillId="0" borderId="45" xfId="0" applyNumberFormat="1" applyFont="1" applyFill="1" applyBorder="1" applyAlignment="1">
      <alignment horizontal="right" vertical="center"/>
    </xf>
    <xf numFmtId="176" fontId="12" fillId="0" borderId="15" xfId="2" applyNumberFormat="1" applyFont="1" applyFill="1" applyBorder="1" applyAlignment="1">
      <alignment horizontal="left" vertical="center"/>
    </xf>
    <xf numFmtId="176" fontId="12" fillId="0" borderId="46" xfId="2" applyNumberFormat="1" applyFont="1" applyFill="1" applyBorder="1" applyAlignment="1">
      <alignment horizontal="left" vertical="center"/>
    </xf>
    <xf numFmtId="176" fontId="12" fillId="0" borderId="15" xfId="4" applyNumberFormat="1" applyFont="1" applyFill="1" applyBorder="1" applyAlignment="1">
      <alignment horizontal="left" vertical="center"/>
    </xf>
    <xf numFmtId="176" fontId="14" fillId="0" borderId="15" xfId="4" applyNumberFormat="1" applyFont="1" applyFill="1" applyBorder="1" applyAlignment="1">
      <alignment horizontal="left" vertical="center"/>
    </xf>
    <xf numFmtId="178" fontId="14" fillId="0" borderId="46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88" fontId="12" fillId="0" borderId="30" xfId="5" applyNumberFormat="1" applyFont="1" applyFill="1" applyBorder="1" applyAlignment="1">
      <alignment horizontal="right" vertical="center"/>
    </xf>
    <xf numFmtId="176" fontId="12" fillId="0" borderId="47" xfId="2" applyNumberFormat="1" applyFont="1" applyFill="1" applyBorder="1" applyAlignment="1">
      <alignment horizontal="left" vertical="center"/>
    </xf>
    <xf numFmtId="188" fontId="12" fillId="0" borderId="47" xfId="5" applyNumberFormat="1" applyFont="1" applyFill="1" applyBorder="1" applyAlignment="1">
      <alignment horizontal="right" vertical="center"/>
    </xf>
    <xf numFmtId="176" fontId="12" fillId="0" borderId="48" xfId="2" applyNumberFormat="1" applyFont="1" applyFill="1" applyBorder="1" applyAlignment="1">
      <alignment horizontal="left" vertical="center"/>
    </xf>
    <xf numFmtId="176" fontId="12" fillId="0" borderId="47" xfId="4" applyNumberFormat="1" applyFont="1" applyFill="1" applyBorder="1" applyAlignment="1">
      <alignment horizontal="left" vertical="center"/>
    </xf>
    <xf numFmtId="176" fontId="14" fillId="0" borderId="47" xfId="4" applyNumberFormat="1" applyFont="1" applyFill="1" applyBorder="1" applyAlignment="1">
      <alignment horizontal="left" vertical="center"/>
    </xf>
    <xf numFmtId="178" fontId="14" fillId="0" borderId="48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26" xfId="0" applyFont="1" applyFill="1" applyBorder="1" applyAlignment="1">
      <alignment horizontal="center" vertical="center" readingOrder="1"/>
    </xf>
    <xf numFmtId="0" fontId="11" fillId="0" borderId="3" xfId="0" applyFont="1" applyFill="1" applyBorder="1" applyAlignment="1">
      <alignment horizontal="center" vertical="center" readingOrder="1"/>
    </xf>
    <xf numFmtId="0" fontId="11" fillId="0" borderId="49" xfId="0" applyFont="1" applyFill="1" applyBorder="1" applyAlignment="1">
      <alignment horizontal="center" vertical="center" readingOrder="1"/>
    </xf>
    <xf numFmtId="0" fontId="11" fillId="0" borderId="5" xfId="0" applyFont="1" applyFill="1" applyBorder="1" applyAlignment="1">
      <alignment horizontal="center" vertical="center" readingOrder="1"/>
    </xf>
    <xf numFmtId="0" fontId="11" fillId="0" borderId="27" xfId="0" applyFont="1" applyFill="1" applyBorder="1" applyAlignment="1">
      <alignment horizontal="center" vertical="center" readingOrder="1"/>
    </xf>
    <xf numFmtId="0" fontId="11" fillId="0" borderId="32" xfId="0" applyFont="1" applyFill="1" applyBorder="1" applyAlignment="1">
      <alignment horizontal="center" vertical="center" readingOrder="1"/>
    </xf>
    <xf numFmtId="0" fontId="11" fillId="0" borderId="57" xfId="0" applyFont="1" applyFill="1" applyBorder="1" applyAlignment="1">
      <alignment horizontal="center" vertical="center" readingOrder="1"/>
    </xf>
    <xf numFmtId="0" fontId="11" fillId="0" borderId="25" xfId="0" applyFont="1" applyFill="1" applyBorder="1" applyAlignment="1">
      <alignment horizontal="center" vertical="center" readingOrder="1"/>
    </xf>
    <xf numFmtId="0" fontId="11" fillId="0" borderId="28" xfId="0" applyFont="1" applyFill="1" applyBorder="1" applyAlignment="1">
      <alignment horizontal="left" vertical="center" readingOrder="1"/>
    </xf>
    <xf numFmtId="185" fontId="11" fillId="0" borderId="6" xfId="0" applyNumberFormat="1" applyFont="1" applyFill="1" applyBorder="1" applyAlignment="1">
      <alignment horizontal="right" vertical="center" shrinkToFit="1" readingOrder="1"/>
    </xf>
    <xf numFmtId="185" fontId="11" fillId="0" borderId="2" xfId="0" applyNumberFormat="1" applyFont="1" applyFill="1" applyBorder="1" applyAlignment="1">
      <alignment horizontal="right" vertical="center" readingOrder="1"/>
    </xf>
    <xf numFmtId="185" fontId="11" fillId="0" borderId="18" xfId="0" applyNumberFormat="1" applyFont="1" applyFill="1" applyBorder="1" applyAlignment="1">
      <alignment horizontal="right" vertical="center" readingOrder="1"/>
    </xf>
    <xf numFmtId="0" fontId="11" fillId="0" borderId="29" xfId="0" applyFont="1" applyFill="1" applyBorder="1" applyAlignment="1">
      <alignment horizontal="left" vertical="center" readingOrder="1"/>
    </xf>
    <xf numFmtId="180" fontId="11" fillId="0" borderId="11" xfId="0" applyNumberFormat="1" applyFont="1" applyFill="1" applyBorder="1" applyAlignment="1">
      <alignment horizontal="right" vertical="center" readingOrder="1"/>
    </xf>
    <xf numFmtId="180" fontId="11" fillId="0" borderId="1" xfId="0" applyNumberFormat="1" applyFont="1" applyFill="1" applyBorder="1" applyAlignment="1">
      <alignment horizontal="right" vertical="center" readingOrder="1"/>
    </xf>
    <xf numFmtId="180" fontId="11" fillId="0" borderId="66" xfId="0" applyNumberFormat="1" applyFont="1" applyFill="1" applyBorder="1" applyAlignment="1">
      <alignment horizontal="right" vertical="center" readingOrder="1"/>
    </xf>
    <xf numFmtId="181" fontId="11" fillId="0" borderId="11" xfId="0" applyNumberFormat="1" applyFont="1" applyFill="1" applyBorder="1" applyAlignment="1">
      <alignment horizontal="right" vertical="center" readingOrder="1"/>
    </xf>
    <xf numFmtId="181" fontId="11" fillId="0" borderId="1" xfId="0" applyNumberFormat="1" applyFont="1" applyFill="1" applyBorder="1" applyAlignment="1">
      <alignment horizontal="right" vertical="center" readingOrder="1"/>
    </xf>
    <xf numFmtId="181" fontId="11" fillId="0" borderId="7" xfId="0" applyNumberFormat="1" applyFont="1" applyFill="1" applyBorder="1" applyAlignment="1">
      <alignment horizontal="right" vertical="center" readingOrder="1"/>
    </xf>
    <xf numFmtId="0" fontId="11" fillId="0" borderId="30" xfId="0" applyFont="1" applyFill="1" applyBorder="1" applyAlignment="1">
      <alignment horizontal="left" vertical="center" readingOrder="1"/>
    </xf>
    <xf numFmtId="181" fontId="11" fillId="0" borderId="12" xfId="0" applyNumberFormat="1" applyFont="1" applyFill="1" applyBorder="1" applyAlignment="1">
      <alignment horizontal="right" vertical="center" readingOrder="1"/>
    </xf>
    <xf numFmtId="181" fontId="11" fillId="0" borderId="13" xfId="0" applyNumberFormat="1" applyFont="1" applyFill="1" applyBorder="1" applyAlignment="1">
      <alignment horizontal="right" vertical="center" readingOrder="1"/>
    </xf>
    <xf numFmtId="181" fontId="11" fillId="0" borderId="14" xfId="0" applyNumberFormat="1" applyFont="1" applyFill="1" applyBorder="1" applyAlignment="1">
      <alignment horizontal="right" vertical="center" readingOrder="1"/>
    </xf>
    <xf numFmtId="181" fontId="9" fillId="0" borderId="0" xfId="0" applyNumberFormat="1" applyFont="1" applyFill="1">
      <alignment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 readingOrder="1"/>
    </xf>
    <xf numFmtId="181" fontId="11" fillId="0" borderId="4" xfId="0" applyNumberFormat="1" applyFont="1" applyFill="1" applyBorder="1" applyAlignment="1">
      <alignment horizontal="center" vertical="center" readingOrder="1"/>
    </xf>
    <xf numFmtId="181" fontId="11" fillId="0" borderId="49" xfId="0" applyNumberFormat="1" applyFont="1" applyFill="1" applyBorder="1" applyAlignment="1">
      <alignment horizontal="center" vertical="center" readingOrder="1"/>
    </xf>
    <xf numFmtId="181" fontId="11" fillId="0" borderId="50" xfId="0" applyNumberFormat="1" applyFont="1" applyFill="1" applyBorder="1" applyAlignment="1">
      <alignment horizontal="center" vertical="center" readingOrder="1"/>
    </xf>
    <xf numFmtId="181" fontId="11" fillId="0" borderId="51" xfId="0" applyNumberFormat="1" applyFont="1" applyFill="1" applyBorder="1" applyAlignment="1">
      <alignment horizontal="center" vertical="center" readingOrder="1"/>
    </xf>
    <xf numFmtId="181" fontId="11" fillId="0" borderId="32" xfId="0" applyNumberFormat="1" applyFont="1" applyFill="1" applyBorder="1" applyAlignment="1">
      <alignment horizontal="center" vertical="center" readingOrder="1"/>
    </xf>
    <xf numFmtId="181" fontId="11" fillId="0" borderId="57" xfId="0" applyNumberFormat="1" applyFont="1" applyFill="1" applyBorder="1" applyAlignment="1">
      <alignment horizontal="center" vertical="center" readingOrder="1"/>
    </xf>
    <xf numFmtId="181" fontId="11" fillId="0" borderId="58" xfId="0" applyNumberFormat="1" applyFont="1" applyFill="1" applyBorder="1" applyAlignment="1">
      <alignment horizontal="center" vertical="center" readingOrder="1"/>
    </xf>
    <xf numFmtId="181" fontId="11" fillId="0" borderId="59" xfId="0" applyNumberFormat="1" applyFont="1" applyFill="1" applyBorder="1" applyAlignment="1">
      <alignment horizontal="center" vertical="center" readingOrder="1"/>
    </xf>
    <xf numFmtId="181" fontId="11" fillId="0" borderId="6" xfId="0" applyNumberFormat="1" applyFont="1" applyFill="1" applyBorder="1" applyAlignment="1">
      <alignment horizontal="right" vertical="center" readingOrder="1"/>
    </xf>
    <xf numFmtId="181" fontId="11" fillId="0" borderId="2" xfId="0" applyNumberFormat="1" applyFont="1" applyFill="1" applyBorder="1" applyAlignment="1">
      <alignment horizontal="right" vertical="center" readingOrder="1"/>
    </xf>
    <xf numFmtId="181" fontId="11" fillId="0" borderId="18" xfId="0" applyNumberFormat="1" applyFont="1" applyFill="1" applyBorder="1" applyAlignment="1">
      <alignment horizontal="right" vertical="center" readingOrder="1"/>
    </xf>
    <xf numFmtId="0" fontId="18" fillId="0" borderId="30" xfId="0" applyFont="1" applyFill="1" applyBorder="1" applyAlignment="1">
      <alignment horizontal="left" vertical="center" readingOrder="1"/>
    </xf>
    <xf numFmtId="181" fontId="18" fillId="0" borderId="12" xfId="0" applyNumberFormat="1" applyFont="1" applyFill="1" applyBorder="1" applyAlignment="1">
      <alignment horizontal="right" vertical="center" readingOrder="1"/>
    </xf>
    <xf numFmtId="181" fontId="18" fillId="0" borderId="13" xfId="0" applyNumberFormat="1" applyFont="1" applyFill="1" applyBorder="1" applyAlignment="1">
      <alignment horizontal="right" vertical="center" readingOrder="1"/>
    </xf>
    <xf numFmtId="181" fontId="18" fillId="0" borderId="14" xfId="0" applyNumberFormat="1" applyFont="1" applyFill="1" applyBorder="1" applyAlignment="1">
      <alignment horizontal="right" vertical="center" readingOrder="1"/>
    </xf>
    <xf numFmtId="181" fontId="9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26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27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0" xfId="0" applyFont="1" applyBorder="1" applyAlignment="1">
      <alignment vertical="center" wrapText="1"/>
    </xf>
    <xf numFmtId="182" fontId="9" fillId="0" borderId="61" xfId="1" applyNumberFormat="1" applyFont="1" applyBorder="1">
      <alignment vertical="center"/>
    </xf>
    <xf numFmtId="182" fontId="9" fillId="0" borderId="62" xfId="1" applyNumberFormat="1" applyFont="1" applyBorder="1">
      <alignment vertical="center"/>
    </xf>
    <xf numFmtId="182" fontId="9" fillId="0" borderId="63" xfId="2" applyNumberFormat="1" applyFont="1" applyBorder="1">
      <alignment vertical="center"/>
    </xf>
    <xf numFmtId="0" fontId="9" fillId="0" borderId="28" xfId="0" applyFont="1" applyBorder="1">
      <alignment vertical="center"/>
    </xf>
    <xf numFmtId="181" fontId="9" fillId="0" borderId="22" xfId="0" applyNumberFormat="1" applyFont="1" applyBorder="1">
      <alignment vertical="center"/>
    </xf>
    <xf numFmtId="181" fontId="9" fillId="0" borderId="19" xfId="0" applyNumberFormat="1" applyFont="1" applyBorder="1">
      <alignment vertical="center"/>
    </xf>
    <xf numFmtId="181" fontId="9" fillId="0" borderId="18" xfId="0" applyNumberFormat="1" applyFont="1" applyBorder="1">
      <alignment vertical="center"/>
    </xf>
    <xf numFmtId="0" fontId="9" fillId="0" borderId="29" xfId="0" applyFont="1" applyBorder="1" applyAlignment="1">
      <alignment vertical="center" wrapText="1"/>
    </xf>
    <xf numFmtId="182" fontId="9" fillId="0" borderId="23" xfId="1" applyNumberFormat="1" applyFont="1" applyBorder="1">
      <alignment vertical="center"/>
    </xf>
    <xf numFmtId="182" fontId="9" fillId="0" borderId="16" xfId="1" applyNumberFormat="1" applyFont="1" applyBorder="1">
      <alignment vertical="center"/>
    </xf>
    <xf numFmtId="182" fontId="9" fillId="0" borderId="7" xfId="2" applyNumberFormat="1" applyFont="1" applyBorder="1">
      <alignment vertical="center"/>
    </xf>
    <xf numFmtId="0" fontId="9" fillId="0" borderId="29" xfId="0" applyFont="1" applyBorder="1">
      <alignment vertical="center"/>
    </xf>
    <xf numFmtId="181" fontId="9" fillId="0" borderId="23" xfId="0" applyNumberFormat="1" applyFont="1" applyBorder="1">
      <alignment vertical="center"/>
    </xf>
    <xf numFmtId="181" fontId="9" fillId="0" borderId="16" xfId="0" applyNumberFormat="1" applyFont="1" applyBorder="1">
      <alignment vertical="center"/>
    </xf>
    <xf numFmtId="181" fontId="9" fillId="0" borderId="7" xfId="0" applyNumberFormat="1" applyFont="1" applyBorder="1">
      <alignment vertical="center"/>
    </xf>
    <xf numFmtId="0" fontId="9" fillId="0" borderId="30" xfId="0" applyFont="1" applyBorder="1">
      <alignment vertical="center"/>
    </xf>
    <xf numFmtId="181" fontId="9" fillId="0" borderId="17" xfId="0" applyNumberFormat="1" applyFont="1" applyBorder="1">
      <alignment vertical="center"/>
    </xf>
    <xf numFmtId="181" fontId="9" fillId="0" borderId="20" xfId="0" applyNumberFormat="1" applyFont="1" applyBorder="1">
      <alignment vertical="center"/>
    </xf>
    <xf numFmtId="181" fontId="9" fillId="0" borderId="14" xfId="0" applyNumberFormat="1" applyFont="1" applyBorder="1">
      <alignment vertical="center"/>
    </xf>
    <xf numFmtId="0" fontId="9" fillId="0" borderId="30" xfId="0" applyFont="1" applyBorder="1" applyAlignment="1">
      <alignment vertical="center" wrapText="1"/>
    </xf>
    <xf numFmtId="182" fontId="9" fillId="0" borderId="17" xfId="1" applyNumberFormat="1" applyFont="1" applyBorder="1">
      <alignment vertical="center"/>
    </xf>
    <xf numFmtId="182" fontId="9" fillId="0" borderId="20" xfId="1" applyNumberFormat="1" applyFont="1" applyBorder="1">
      <alignment vertical="center"/>
    </xf>
    <xf numFmtId="182" fontId="9" fillId="0" borderId="14" xfId="2" applyNumberFormat="1" applyFont="1" applyBorder="1">
      <alignment vertical="center"/>
    </xf>
    <xf numFmtId="182" fontId="9" fillId="0" borderId="22" xfId="0" applyNumberFormat="1" applyFont="1" applyBorder="1">
      <alignment vertical="center"/>
    </xf>
    <xf numFmtId="182" fontId="9" fillId="0" borderId="19" xfId="0" applyNumberFormat="1" applyFont="1" applyBorder="1">
      <alignment vertical="center"/>
    </xf>
    <xf numFmtId="182" fontId="9" fillId="0" borderId="18" xfId="0" applyNumberFormat="1" applyFont="1" applyBorder="1">
      <alignment vertical="center"/>
    </xf>
    <xf numFmtId="182" fontId="9" fillId="0" borderId="23" xfId="0" applyNumberFormat="1" applyFont="1" applyBorder="1">
      <alignment vertical="center"/>
    </xf>
    <xf numFmtId="182" fontId="9" fillId="0" borderId="16" xfId="0" applyNumberFormat="1" applyFont="1" applyBorder="1">
      <alignment vertical="center"/>
    </xf>
    <xf numFmtId="182" fontId="9" fillId="0" borderId="7" xfId="0" applyNumberFormat="1" applyFont="1" applyBorder="1">
      <alignment vertical="center"/>
    </xf>
    <xf numFmtId="182" fontId="9" fillId="0" borderId="17" xfId="0" applyNumberFormat="1" applyFont="1" applyBorder="1">
      <alignment vertical="center"/>
    </xf>
    <xf numFmtId="182" fontId="9" fillId="0" borderId="20" xfId="0" applyNumberFormat="1" applyFont="1" applyBorder="1">
      <alignment vertical="center"/>
    </xf>
    <xf numFmtId="182" fontId="9" fillId="0" borderId="14" xfId="0" applyNumberFormat="1" applyFont="1" applyBorder="1">
      <alignment vertical="center"/>
    </xf>
    <xf numFmtId="181" fontId="9" fillId="0" borderId="61" xfId="1" applyNumberFormat="1" applyFont="1" applyBorder="1">
      <alignment vertical="center"/>
    </xf>
    <xf numFmtId="181" fontId="9" fillId="0" borderId="62" xfId="1" applyNumberFormat="1" applyFont="1" applyBorder="1">
      <alignment vertical="center"/>
    </xf>
    <xf numFmtId="181" fontId="9" fillId="0" borderId="63" xfId="2" applyNumberFormat="1" applyFont="1" applyBorder="1">
      <alignment vertical="center"/>
    </xf>
    <xf numFmtId="182" fontId="9" fillId="0" borderId="22" xfId="1" applyNumberFormat="1" applyFont="1" applyBorder="1">
      <alignment vertical="center"/>
    </xf>
    <xf numFmtId="182" fontId="9" fillId="0" borderId="19" xfId="1" applyNumberFormat="1" applyFont="1" applyBorder="1">
      <alignment vertical="center"/>
    </xf>
    <xf numFmtId="182" fontId="9" fillId="0" borderId="18" xfId="1" applyNumberFormat="1" applyFont="1" applyBorder="1">
      <alignment vertical="center"/>
    </xf>
    <xf numFmtId="181" fontId="9" fillId="0" borderId="23" xfId="1" applyNumberFormat="1" applyFont="1" applyBorder="1">
      <alignment vertical="center"/>
    </xf>
    <xf numFmtId="181" fontId="9" fillId="0" borderId="16" xfId="1" applyNumberFormat="1" applyFont="1" applyBorder="1">
      <alignment vertical="center"/>
    </xf>
    <xf numFmtId="181" fontId="9" fillId="0" borderId="7" xfId="2" applyNumberFormat="1" applyFont="1" applyBorder="1">
      <alignment vertical="center"/>
    </xf>
    <xf numFmtId="182" fontId="9" fillId="0" borderId="7" xfId="1" applyNumberFormat="1" applyFont="1" applyBorder="1">
      <alignment vertical="center"/>
    </xf>
    <xf numFmtId="182" fontId="9" fillId="0" borderId="14" xfId="1" applyNumberFormat="1" applyFont="1" applyBorder="1">
      <alignment vertical="center"/>
    </xf>
    <xf numFmtId="181" fontId="9" fillId="0" borderId="17" xfId="1" applyNumberFormat="1" applyFont="1" applyBorder="1">
      <alignment vertical="center"/>
    </xf>
    <xf numFmtId="181" fontId="9" fillId="0" borderId="20" xfId="1" applyNumberFormat="1" applyFont="1" applyBorder="1">
      <alignment vertical="center"/>
    </xf>
    <xf numFmtId="181" fontId="9" fillId="0" borderId="14" xfId="2" applyNumberFormat="1" applyFont="1" applyBorder="1">
      <alignment vertical="center"/>
    </xf>
    <xf numFmtId="0" fontId="19" fillId="0" borderId="61" xfId="0" applyFont="1" applyFill="1" applyBorder="1" applyAlignment="1">
      <alignment vertical="center" wrapText="1"/>
    </xf>
    <xf numFmtId="185" fontId="9" fillId="0" borderId="61" xfId="1" applyNumberFormat="1" applyFont="1" applyBorder="1">
      <alignment vertical="center"/>
    </xf>
    <xf numFmtId="185" fontId="9" fillId="0" borderId="62" xfId="1" applyNumberFormat="1" applyFont="1" applyBorder="1">
      <alignment vertical="center"/>
    </xf>
    <xf numFmtId="185" fontId="9" fillId="0" borderId="63" xfId="2" applyNumberFormat="1" applyFont="1" applyBorder="1">
      <alignment vertical="center"/>
    </xf>
    <xf numFmtId="0" fontId="19" fillId="0" borderId="69" xfId="0" applyFont="1" applyFill="1" applyBorder="1" applyAlignment="1">
      <alignment vertical="center"/>
    </xf>
    <xf numFmtId="176" fontId="9" fillId="0" borderId="61" xfId="0" applyNumberFormat="1" applyFont="1" applyBorder="1">
      <alignment vertical="center"/>
    </xf>
    <xf numFmtId="176" fontId="9" fillId="0" borderId="64" xfId="0" applyNumberFormat="1" applyFont="1" applyBorder="1">
      <alignment vertical="center"/>
    </xf>
    <xf numFmtId="178" fontId="9" fillId="0" borderId="65" xfId="0" applyNumberFormat="1" applyFont="1" applyBorder="1">
      <alignment vertical="center"/>
    </xf>
    <xf numFmtId="0" fontId="19" fillId="0" borderId="23" xfId="0" applyFont="1" applyFill="1" applyBorder="1" applyAlignment="1">
      <alignment horizontal="left" vertical="center" wrapText="1"/>
    </xf>
    <xf numFmtId="185" fontId="9" fillId="0" borderId="23" xfId="1" applyNumberFormat="1" applyFont="1" applyBorder="1">
      <alignment vertical="center"/>
    </xf>
    <xf numFmtId="185" fontId="9" fillId="0" borderId="16" xfId="1" applyNumberFormat="1" applyFont="1" applyBorder="1">
      <alignment vertical="center"/>
    </xf>
    <xf numFmtId="185" fontId="9" fillId="0" borderId="7" xfId="2" applyNumberFormat="1" applyFont="1" applyBorder="1">
      <alignment vertical="center"/>
    </xf>
    <xf numFmtId="0" fontId="19" fillId="0" borderId="68" xfId="0" applyFont="1" applyFill="1" applyBorder="1" applyAlignment="1">
      <alignment horizontal="left" vertical="center"/>
    </xf>
    <xf numFmtId="176" fontId="9" fillId="0" borderId="23" xfId="0" applyNumberFormat="1" applyFont="1" applyBorder="1">
      <alignment vertical="center"/>
    </xf>
    <xf numFmtId="176" fontId="9" fillId="0" borderId="15" xfId="0" applyNumberFormat="1" applyFont="1" applyBorder="1">
      <alignment vertical="center"/>
    </xf>
    <xf numFmtId="178" fontId="9" fillId="0" borderId="46" xfId="0" applyNumberFormat="1" applyFont="1" applyBorder="1">
      <alignment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67" xfId="0" applyFont="1" applyFill="1" applyBorder="1" applyAlignment="1">
      <alignment horizontal="left" vertical="center" wrapText="1"/>
    </xf>
    <xf numFmtId="176" fontId="9" fillId="0" borderId="17" xfId="0" applyNumberFormat="1" applyFont="1" applyBorder="1">
      <alignment vertical="center"/>
    </xf>
    <xf numFmtId="176" fontId="9" fillId="0" borderId="47" xfId="0" applyNumberFormat="1" applyFont="1" applyBorder="1">
      <alignment vertical="center"/>
    </xf>
    <xf numFmtId="178" fontId="9" fillId="0" borderId="48" xfId="0" applyNumberFormat="1" applyFont="1" applyBorder="1">
      <alignment vertical="center"/>
    </xf>
    <xf numFmtId="0" fontId="9" fillId="0" borderId="33" xfId="0" applyFont="1" applyBorder="1">
      <alignment vertical="center"/>
    </xf>
    <xf numFmtId="185" fontId="9" fillId="0" borderId="34" xfId="1" applyNumberFormat="1" applyFont="1" applyBorder="1">
      <alignment vertical="center"/>
    </xf>
    <xf numFmtId="185" fontId="9" fillId="0" borderId="35" xfId="1" applyNumberFormat="1" applyFont="1" applyBorder="1">
      <alignment vertical="center"/>
    </xf>
    <xf numFmtId="185" fontId="9" fillId="0" borderId="9" xfId="2" applyNumberFormat="1" applyFont="1" applyBorder="1">
      <alignment vertical="center"/>
    </xf>
    <xf numFmtId="0" fontId="19" fillId="0" borderId="22" xfId="0" applyFont="1" applyFill="1" applyBorder="1" applyAlignment="1">
      <alignment horizontal="left" vertical="center"/>
    </xf>
    <xf numFmtId="185" fontId="9" fillId="0" borderId="22" xfId="1" applyNumberFormat="1" applyFont="1" applyBorder="1">
      <alignment vertical="center"/>
    </xf>
    <xf numFmtId="185" fontId="9" fillId="0" borderId="19" xfId="1" applyNumberFormat="1" applyFont="1" applyBorder="1">
      <alignment vertical="center"/>
    </xf>
    <xf numFmtId="185" fontId="9" fillId="0" borderId="18" xfId="2" applyNumberFormat="1" applyFont="1" applyBorder="1">
      <alignment vertical="center"/>
    </xf>
    <xf numFmtId="0" fontId="19" fillId="0" borderId="56" xfId="0" applyFont="1" applyFill="1" applyBorder="1" applyAlignment="1">
      <alignment horizontal="left" vertical="center" wrapText="1"/>
    </xf>
    <xf numFmtId="185" fontId="9" fillId="0" borderId="56" xfId="1" applyNumberFormat="1" applyFont="1" applyBorder="1">
      <alignment vertical="center"/>
    </xf>
    <xf numFmtId="185" fontId="9" fillId="0" borderId="55" xfId="1" applyNumberFormat="1" applyFont="1" applyBorder="1">
      <alignment vertical="center"/>
    </xf>
    <xf numFmtId="185" fontId="9" fillId="0" borderId="10" xfId="2" applyNumberFormat="1" applyFont="1" applyBorder="1">
      <alignment vertical="center"/>
    </xf>
    <xf numFmtId="185" fontId="9" fillId="0" borderId="0" xfId="0" applyNumberFormat="1" applyFont="1">
      <alignment vertical="center"/>
    </xf>
    <xf numFmtId="181" fontId="9" fillId="0" borderId="18" xfId="2" applyNumberFormat="1" applyFont="1" applyBorder="1">
      <alignment vertical="center"/>
    </xf>
    <xf numFmtId="181" fontId="9" fillId="0" borderId="34" xfId="1" applyNumberFormat="1" applyFont="1" applyBorder="1">
      <alignment vertical="center"/>
    </xf>
    <xf numFmtId="181" fontId="9" fillId="0" borderId="35" xfId="1" applyNumberFormat="1" applyFont="1" applyBorder="1">
      <alignment vertical="center"/>
    </xf>
    <xf numFmtId="181" fontId="9" fillId="0" borderId="9" xfId="2" applyNumberFormat="1" applyFont="1" applyBorder="1">
      <alignment vertical="center"/>
    </xf>
    <xf numFmtId="181" fontId="9" fillId="0" borderId="22" xfId="1" applyNumberFormat="1" applyFont="1" applyBorder="1">
      <alignment vertical="center"/>
    </xf>
    <xf numFmtId="181" fontId="9" fillId="0" borderId="19" xfId="1" applyNumberFormat="1" applyFont="1" applyBorder="1">
      <alignment vertical="center"/>
    </xf>
    <xf numFmtId="181" fontId="9" fillId="0" borderId="56" xfId="1" applyNumberFormat="1" applyFont="1" applyBorder="1">
      <alignment vertical="center"/>
    </xf>
    <xf numFmtId="181" fontId="9" fillId="0" borderId="55" xfId="1" applyNumberFormat="1" applyFont="1" applyBorder="1">
      <alignment vertical="center"/>
    </xf>
    <xf numFmtId="181" fontId="9" fillId="0" borderId="10" xfId="2" applyNumberFormat="1" applyFont="1" applyBorder="1">
      <alignment vertical="center"/>
    </xf>
    <xf numFmtId="189" fontId="12" fillId="0" borderId="64" xfId="5" applyNumberFormat="1" applyFont="1" applyFill="1" applyBorder="1" applyAlignment="1">
      <alignment horizontal="right" vertical="center"/>
    </xf>
    <xf numFmtId="177" fontId="12" fillId="0" borderId="44" xfId="5" applyNumberFormat="1" applyFont="1" applyFill="1" applyBorder="1" applyAlignment="1">
      <alignment horizontal="right" vertical="center"/>
    </xf>
    <xf numFmtId="178" fontId="12" fillId="0" borderId="45" xfId="5" applyNumberFormat="1" applyFont="1" applyFill="1" applyBorder="1" applyAlignment="1">
      <alignment horizontal="right" vertical="center"/>
    </xf>
    <xf numFmtId="189" fontId="12" fillId="0" borderId="44" xfId="5" applyNumberFormat="1" applyFont="1" applyFill="1" applyBorder="1" applyAlignment="1">
      <alignment horizontal="right" vertical="center"/>
    </xf>
    <xf numFmtId="177" fontId="12" fillId="0" borderId="15" xfId="5" applyNumberFormat="1" applyFont="1" applyFill="1" applyBorder="1" applyAlignment="1">
      <alignment horizontal="right" vertical="center"/>
    </xf>
    <xf numFmtId="178" fontId="12" fillId="0" borderId="46" xfId="5" applyNumberFormat="1" applyFont="1" applyFill="1" applyBorder="1" applyAlignment="1">
      <alignment horizontal="right" vertical="center"/>
    </xf>
    <xf numFmtId="189" fontId="12" fillId="0" borderId="15" xfId="5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vertical="center"/>
    </xf>
    <xf numFmtId="177" fontId="14" fillId="0" borderId="38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/>
    </xf>
    <xf numFmtId="177" fontId="12" fillId="0" borderId="28" xfId="5" applyNumberFormat="1" applyFont="1" applyFill="1" applyBorder="1" applyAlignment="1">
      <alignment horizontal="right" vertical="center"/>
    </xf>
    <xf numFmtId="177" fontId="12" fillId="0" borderId="44" xfId="0" applyNumberFormat="1" applyFont="1" applyFill="1" applyBorder="1" applyAlignment="1">
      <alignment horizontal="right" vertical="center"/>
    </xf>
    <xf numFmtId="177" fontId="12" fillId="0" borderId="47" xfId="5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181" fontId="12" fillId="0" borderId="0" xfId="0" applyNumberFormat="1" applyFont="1">
      <alignment vertical="center"/>
    </xf>
    <xf numFmtId="180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180" fontId="12" fillId="0" borderId="0" xfId="0" applyNumberFormat="1" applyFont="1" applyAlignment="1">
      <alignment horizontal="right" vertical="center"/>
    </xf>
    <xf numFmtId="0" fontId="12" fillId="0" borderId="26" xfId="0" applyFont="1" applyBorder="1">
      <alignment vertical="center"/>
    </xf>
    <xf numFmtId="181" fontId="9" fillId="0" borderId="21" xfId="0" applyNumberFormat="1" applyFont="1" applyBorder="1" applyAlignment="1">
      <alignment horizontal="center" vertical="center"/>
    </xf>
    <xf numFmtId="181" fontId="9" fillId="0" borderId="53" xfId="0" applyNumberFormat="1" applyFont="1" applyBorder="1" applyAlignment="1">
      <alignment horizontal="centerContinuous" vertical="center"/>
    </xf>
    <xf numFmtId="180" fontId="9" fillId="0" borderId="5" xfId="0" applyNumberFormat="1" applyFont="1" applyBorder="1" applyAlignment="1">
      <alignment horizontal="centerContinuous" vertical="center"/>
    </xf>
    <xf numFmtId="0" fontId="12" fillId="0" borderId="27" xfId="0" applyFont="1" applyBorder="1">
      <alignment vertical="center"/>
    </xf>
    <xf numFmtId="181" fontId="9" fillId="0" borderId="24" xfId="0" applyNumberFormat="1" applyFont="1" applyBorder="1" applyAlignment="1">
      <alignment horizontal="center" vertical="center"/>
    </xf>
    <xf numFmtId="181" fontId="9" fillId="0" borderId="54" xfId="0" applyNumberFormat="1" applyFont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/>
    </xf>
    <xf numFmtId="0" fontId="9" fillId="0" borderId="60" xfId="0" applyFont="1" applyBorder="1">
      <alignment vertical="center"/>
    </xf>
    <xf numFmtId="181" fontId="12" fillId="0" borderId="61" xfId="1" applyNumberFormat="1" applyFont="1" applyBorder="1">
      <alignment vertical="center"/>
    </xf>
    <xf numFmtId="181" fontId="12" fillId="0" borderId="62" xfId="1" applyNumberFormat="1" applyFont="1" applyBorder="1">
      <alignment vertical="center"/>
    </xf>
    <xf numFmtId="180" fontId="12" fillId="0" borderId="63" xfId="2" applyNumberFormat="1" applyFont="1" applyBorder="1">
      <alignment vertical="center"/>
    </xf>
    <xf numFmtId="181" fontId="12" fillId="0" borderId="23" xfId="1" applyNumberFormat="1" applyFont="1" applyBorder="1">
      <alignment vertical="center"/>
    </xf>
    <xf numFmtId="181" fontId="12" fillId="0" borderId="16" xfId="1" applyNumberFormat="1" applyFont="1" applyBorder="1">
      <alignment vertical="center"/>
    </xf>
    <xf numFmtId="180" fontId="12" fillId="0" borderId="7" xfId="2" applyNumberFormat="1" applyFont="1" applyBorder="1">
      <alignment vertical="center"/>
    </xf>
    <xf numFmtId="181" fontId="12" fillId="0" borderId="34" xfId="1" applyNumberFormat="1" applyFont="1" applyBorder="1">
      <alignment vertical="center"/>
    </xf>
    <xf numFmtId="181" fontId="12" fillId="0" borderId="35" xfId="1" applyNumberFormat="1" applyFont="1" applyBorder="1">
      <alignment vertical="center"/>
    </xf>
    <xf numFmtId="180" fontId="12" fillId="0" borderId="9" xfId="2" applyNumberFormat="1" applyFont="1" applyBorder="1">
      <alignment vertical="center"/>
    </xf>
    <xf numFmtId="0" fontId="9" fillId="0" borderId="52" xfId="0" applyFont="1" applyBorder="1" applyAlignment="1">
      <alignment vertical="center" wrapText="1"/>
    </xf>
    <xf numFmtId="181" fontId="12" fillId="0" borderId="56" xfId="1" applyNumberFormat="1" applyFont="1" applyBorder="1">
      <alignment vertical="center"/>
    </xf>
    <xf numFmtId="181" fontId="12" fillId="0" borderId="55" xfId="1" applyNumberFormat="1" applyFont="1" applyBorder="1">
      <alignment vertical="center"/>
    </xf>
    <xf numFmtId="180" fontId="12" fillId="0" borderId="10" xfId="2" applyNumberFormat="1" applyFont="1" applyBorder="1">
      <alignment vertical="center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187" fontId="12" fillId="0" borderId="22" xfId="1" applyNumberFormat="1" applyFont="1" applyBorder="1">
      <alignment vertical="center"/>
    </xf>
    <xf numFmtId="187" fontId="12" fillId="0" borderId="70" xfId="1" applyNumberFormat="1" applyFont="1" applyBorder="1">
      <alignment vertical="center"/>
    </xf>
    <xf numFmtId="187" fontId="12" fillId="0" borderId="63" xfId="1" applyNumberFormat="1" applyFont="1" applyBorder="1">
      <alignment vertical="center"/>
    </xf>
    <xf numFmtId="0" fontId="12" fillId="0" borderId="29" xfId="0" applyFont="1" applyBorder="1">
      <alignment vertical="center"/>
    </xf>
    <xf numFmtId="183" fontId="12" fillId="0" borderId="23" xfId="1" applyNumberFormat="1" applyFont="1" applyBorder="1">
      <alignment vertical="center"/>
    </xf>
    <xf numFmtId="183" fontId="12" fillId="0" borderId="11" xfId="1" applyNumberFormat="1" applyFont="1" applyBorder="1">
      <alignment vertical="center"/>
    </xf>
    <xf numFmtId="187" fontId="12" fillId="0" borderId="6" xfId="1" applyNumberFormat="1" applyFont="1" applyBorder="1">
      <alignment vertical="center"/>
    </xf>
    <xf numFmtId="187" fontId="12" fillId="0" borderId="18" xfId="1" applyNumberFormat="1" applyFont="1" applyBorder="1">
      <alignment vertical="center"/>
    </xf>
    <xf numFmtId="0" fontId="12" fillId="0" borderId="33" xfId="0" applyFont="1" applyBorder="1">
      <alignment vertical="center"/>
    </xf>
    <xf numFmtId="176" fontId="12" fillId="0" borderId="34" xfId="0" applyNumberFormat="1" applyFont="1" applyBorder="1">
      <alignment vertical="center"/>
    </xf>
    <xf numFmtId="176" fontId="12" fillId="0" borderId="8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183" fontId="12" fillId="0" borderId="22" xfId="0" applyNumberFormat="1" applyFont="1" applyBorder="1">
      <alignment vertical="center"/>
    </xf>
    <xf numFmtId="183" fontId="12" fillId="0" borderId="6" xfId="0" applyNumberFormat="1" applyFont="1" applyBorder="1">
      <alignment vertical="center"/>
    </xf>
    <xf numFmtId="184" fontId="12" fillId="0" borderId="18" xfId="1" applyNumberFormat="1" applyFont="1" applyBorder="1">
      <alignment vertical="center"/>
    </xf>
    <xf numFmtId="183" fontId="12" fillId="0" borderId="23" xfId="0" applyNumberFormat="1" applyFont="1" applyBorder="1">
      <alignment vertical="center"/>
    </xf>
    <xf numFmtId="183" fontId="12" fillId="0" borderId="11" xfId="0" applyNumberFormat="1" applyFont="1" applyBorder="1">
      <alignment vertical="center"/>
    </xf>
    <xf numFmtId="184" fontId="12" fillId="0" borderId="7" xfId="1" applyNumberFormat="1" applyFont="1" applyBorder="1">
      <alignment vertical="center"/>
    </xf>
    <xf numFmtId="0" fontId="12" fillId="0" borderId="30" xfId="0" applyFont="1" applyBorder="1">
      <alignment vertical="center"/>
    </xf>
    <xf numFmtId="183" fontId="12" fillId="0" borderId="17" xfId="0" applyNumberFormat="1" applyFont="1" applyBorder="1">
      <alignment vertical="center"/>
    </xf>
    <xf numFmtId="183" fontId="12" fillId="0" borderId="12" xfId="0" applyNumberFormat="1" applyFont="1" applyBorder="1">
      <alignment vertical="center"/>
    </xf>
    <xf numFmtId="184" fontId="12" fillId="0" borderId="14" xfId="1" applyNumberFormat="1" applyFont="1" applyBorder="1">
      <alignment vertical="center"/>
    </xf>
    <xf numFmtId="179" fontId="12" fillId="0" borderId="24" xfId="0" applyNumberFormat="1" applyFont="1" applyBorder="1" applyAlignment="1">
      <alignment horizontal="center" vertical="center"/>
    </xf>
    <xf numFmtId="179" fontId="12" fillId="0" borderId="54" xfId="0" applyNumberFormat="1" applyFont="1" applyBorder="1" applyAlignment="1">
      <alignment horizontal="center" vertical="center"/>
    </xf>
    <xf numFmtId="0" fontId="12" fillId="0" borderId="60" xfId="0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5" fontId="9" fillId="0" borderId="22" xfId="1" applyNumberFormat="1" applyFont="1" applyFill="1" applyBorder="1" applyAlignment="1">
      <alignment vertical="center" shrinkToFit="1"/>
    </xf>
    <xf numFmtId="185" fontId="9" fillId="0" borderId="6" xfId="1" applyNumberFormat="1" applyFont="1" applyFill="1" applyBorder="1" applyAlignment="1">
      <alignment vertical="center" shrinkToFit="1"/>
    </xf>
    <xf numFmtId="185" fontId="9" fillId="0" borderId="18" xfId="1" applyNumberFormat="1" applyFont="1" applyFill="1" applyBorder="1" applyAlignment="1">
      <alignment vertical="center" shrinkToFit="1"/>
    </xf>
    <xf numFmtId="176" fontId="9" fillId="0" borderId="23" xfId="1" applyNumberFormat="1" applyFont="1" applyFill="1" applyBorder="1" applyAlignment="1">
      <alignment vertical="center" shrinkToFit="1"/>
    </xf>
    <xf numFmtId="176" fontId="9" fillId="0" borderId="29" xfId="1" applyNumberFormat="1" applyFont="1" applyFill="1" applyBorder="1" applyAlignment="1">
      <alignment vertical="center" shrinkToFit="1"/>
    </xf>
    <xf numFmtId="49" fontId="9" fillId="0" borderId="7" xfId="1" applyNumberFormat="1" applyFont="1" applyFill="1" applyBorder="1" applyAlignment="1">
      <alignment horizontal="right" vertical="center" shrinkToFit="1"/>
    </xf>
    <xf numFmtId="181" fontId="9" fillId="0" borderId="23" xfId="1" applyNumberFormat="1" applyFont="1" applyFill="1" applyBorder="1" applyAlignment="1">
      <alignment vertical="center" shrinkToFit="1"/>
    </xf>
    <xf numFmtId="181" fontId="9" fillId="0" borderId="11" xfId="1" applyNumberFormat="1" applyFont="1" applyFill="1" applyBorder="1" applyAlignment="1">
      <alignment vertical="center" shrinkToFit="1"/>
    </xf>
    <xf numFmtId="181" fontId="9" fillId="0" borderId="7" xfId="1" applyNumberFormat="1" applyFont="1" applyFill="1" applyBorder="1" applyAlignment="1">
      <alignment vertical="center" shrinkToFit="1"/>
    </xf>
    <xf numFmtId="49" fontId="9" fillId="0" borderId="23" xfId="1" applyNumberFormat="1" applyFont="1" applyFill="1" applyBorder="1" applyAlignment="1">
      <alignment horizontal="right" vertical="center" shrinkToFit="1"/>
    </xf>
    <xf numFmtId="49" fontId="9" fillId="0" borderId="11" xfId="1" applyNumberFormat="1" applyFont="1" applyFill="1" applyBorder="1" applyAlignment="1">
      <alignment horizontal="right" vertical="center" shrinkToFit="1"/>
    </xf>
    <xf numFmtId="186" fontId="9" fillId="0" borderId="7" xfId="1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176" fontId="9" fillId="0" borderId="22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49" fontId="9" fillId="0" borderId="18" xfId="1" applyNumberFormat="1" applyFont="1" applyFill="1" applyBorder="1" applyAlignment="1">
      <alignment horizontal="right" vertical="center" shrinkToFit="1"/>
    </xf>
    <xf numFmtId="176" fontId="9" fillId="0" borderId="23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49" fontId="9" fillId="0" borderId="14" xfId="1" applyNumberFormat="1" applyFont="1" applyFill="1" applyBorder="1" applyAlignment="1">
      <alignment horizontal="right" vertical="center" shrinkToFit="1"/>
    </xf>
    <xf numFmtId="178" fontId="9" fillId="0" borderId="63" xfId="0" applyNumberFormat="1" applyFont="1" applyBorder="1">
      <alignment vertical="center"/>
    </xf>
    <xf numFmtId="49" fontId="9" fillId="0" borderId="7" xfId="0" applyNumberFormat="1" applyFont="1" applyBorder="1" applyAlignment="1">
      <alignment horizontal="right" vertical="center"/>
    </xf>
    <xf numFmtId="178" fontId="9" fillId="0" borderId="7" xfId="0" applyNumberFormat="1" applyFont="1" applyBorder="1">
      <alignment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7" xfId="2" applyNumberFormat="1" applyFont="1" applyBorder="1" applyAlignment="1">
      <alignment horizontal="right" vertical="center"/>
    </xf>
    <xf numFmtId="178" fontId="9" fillId="0" borderId="14" xfId="0" applyNumberFormat="1" applyFont="1" applyBorder="1">
      <alignment vertical="center"/>
    </xf>
    <xf numFmtId="178" fontId="9" fillId="0" borderId="63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78" fontId="12" fillId="0" borderId="7" xfId="1" applyNumberFormat="1" applyFont="1" applyBorder="1">
      <alignment vertical="center"/>
    </xf>
    <xf numFmtId="0" fontId="12" fillId="0" borderId="53" xfId="0" applyFont="1" applyBorder="1" applyAlignment="1">
      <alignment horizontal="centerContinuous" vertical="center"/>
    </xf>
    <xf numFmtId="180" fontId="9" fillId="0" borderId="0" xfId="0" applyNumberFormat="1" applyFont="1">
      <alignment vertical="center"/>
    </xf>
    <xf numFmtId="180" fontId="9" fillId="0" borderId="0" xfId="0" applyNumberFormat="1" applyFont="1" applyAlignment="1">
      <alignment horizontal="right" vertical="center"/>
    </xf>
    <xf numFmtId="180" fontId="9" fillId="0" borderId="63" xfId="2" applyNumberFormat="1" applyFont="1" applyBorder="1">
      <alignment vertical="center"/>
    </xf>
    <xf numFmtId="180" fontId="9" fillId="0" borderId="7" xfId="2" applyNumberFormat="1" applyFont="1" applyBorder="1">
      <alignment vertical="center"/>
    </xf>
    <xf numFmtId="180" fontId="9" fillId="0" borderId="9" xfId="2" applyNumberFormat="1" applyFont="1" applyBorder="1">
      <alignment vertical="center"/>
    </xf>
    <xf numFmtId="180" fontId="9" fillId="0" borderId="10" xfId="2" applyNumberFormat="1" applyFont="1" applyBorder="1">
      <alignment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3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106"/>
  <sheetViews>
    <sheetView tabSelected="1" zoomScaleNormal="100" workbookViewId="0"/>
  </sheetViews>
  <sheetFormatPr defaultRowHeight="15.95" customHeight="1"/>
  <cols>
    <col min="1" max="1" width="4.625" style="227" customWidth="1"/>
    <col min="2" max="2" width="66.625" style="227" customWidth="1"/>
    <col min="3" max="5" width="12.625" style="227" customWidth="1"/>
    <col min="6" max="16384" width="9" style="227"/>
  </cols>
  <sheetData>
    <row r="1" spans="2:5" ht="15.95" customHeight="1">
      <c r="B1" s="1" t="s">
        <v>28</v>
      </c>
    </row>
    <row r="3" spans="2:5" ht="15.95" customHeight="1">
      <c r="B3" s="228" t="s">
        <v>169</v>
      </c>
    </row>
    <row r="4" spans="2:5" ht="15.95" customHeight="1" thickBot="1">
      <c r="B4" s="227" t="s">
        <v>51</v>
      </c>
      <c r="E4" s="254" t="s">
        <v>191</v>
      </c>
    </row>
    <row r="5" spans="2:5" ht="15.95" customHeight="1">
      <c r="B5" s="230"/>
      <c r="C5" s="255" t="s">
        <v>29</v>
      </c>
      <c r="D5" s="256" t="s">
        <v>31</v>
      </c>
      <c r="E5" s="257"/>
    </row>
    <row r="6" spans="2:5" ht="15.95" customHeight="1" thickBot="1">
      <c r="B6" s="234"/>
      <c r="C6" s="258"/>
      <c r="D6" s="259"/>
      <c r="E6" s="260" t="s">
        <v>33</v>
      </c>
    </row>
    <row r="7" spans="2:5" ht="15.95" customHeight="1" thickTop="1">
      <c r="B7" s="261" t="s">
        <v>45</v>
      </c>
      <c r="C7" s="262">
        <v>2670.2</v>
      </c>
      <c r="D7" s="263">
        <v>2722.3</v>
      </c>
      <c r="E7" s="264">
        <v>52.1</v>
      </c>
    </row>
    <row r="8" spans="2:5" ht="15.95" customHeight="1">
      <c r="B8" s="265" t="s">
        <v>170</v>
      </c>
      <c r="C8" s="266">
        <v>-1.0999999999999999E-2</v>
      </c>
      <c r="D8" s="267">
        <v>0.02</v>
      </c>
      <c r="E8" s="326">
        <v>3.1</v>
      </c>
    </row>
    <row r="9" spans="2:5" ht="15.95" customHeight="1">
      <c r="B9" s="265" t="s">
        <v>34</v>
      </c>
      <c r="C9" s="262">
        <v>121.3</v>
      </c>
      <c r="D9" s="268">
        <v>89.3</v>
      </c>
      <c r="E9" s="269">
        <v>-31.9</v>
      </c>
    </row>
    <row r="10" spans="2:5" ht="15.95" customHeight="1">
      <c r="B10" s="265" t="s">
        <v>35</v>
      </c>
      <c r="C10" s="262">
        <v>171.6</v>
      </c>
      <c r="D10" s="268">
        <v>180.5</v>
      </c>
      <c r="E10" s="269">
        <v>8.8000000000000007</v>
      </c>
    </row>
    <row r="11" spans="2:5" ht="15.95" customHeight="1">
      <c r="B11" s="265" t="s">
        <v>36</v>
      </c>
      <c r="C11" s="262">
        <v>290.7</v>
      </c>
      <c r="D11" s="268">
        <v>268.10000000000002</v>
      </c>
      <c r="E11" s="269">
        <v>-22.5</v>
      </c>
    </row>
    <row r="12" spans="2:5" ht="15.95" customHeight="1">
      <c r="B12" s="265" t="s">
        <v>171</v>
      </c>
      <c r="C12" s="262">
        <v>-15.4</v>
      </c>
      <c r="D12" s="268">
        <v>32.700000000000003</v>
      </c>
      <c r="E12" s="269">
        <v>48.2</v>
      </c>
    </row>
    <row r="13" spans="2:5" ht="15.95" customHeight="1">
      <c r="B13" s="265" t="s">
        <v>38</v>
      </c>
      <c r="C13" s="262">
        <v>214.9</v>
      </c>
      <c r="D13" s="268">
        <v>213.8</v>
      </c>
      <c r="E13" s="269">
        <v>-1.1000000000000001</v>
      </c>
    </row>
    <row r="14" spans="2:5" ht="8.1" customHeight="1">
      <c r="B14" s="270"/>
      <c r="C14" s="271"/>
      <c r="D14" s="272"/>
      <c r="E14" s="273"/>
    </row>
    <row r="15" spans="2:5" ht="15.95" customHeight="1">
      <c r="B15" s="261" t="s">
        <v>40</v>
      </c>
      <c r="C15" s="274">
        <v>0.60199999999999998</v>
      </c>
      <c r="D15" s="275">
        <v>0.60499999999999998</v>
      </c>
      <c r="E15" s="276">
        <v>0.30000000000000027</v>
      </c>
    </row>
    <row r="16" spans="2:5" ht="15.95" customHeight="1">
      <c r="B16" s="265" t="s">
        <v>41</v>
      </c>
      <c r="C16" s="277">
        <v>0.32200000000000001</v>
      </c>
      <c r="D16" s="278">
        <v>0.32200000000000001</v>
      </c>
      <c r="E16" s="279">
        <v>0</v>
      </c>
    </row>
    <row r="17" spans="2:5" ht="15.95" customHeight="1" thickBot="1">
      <c r="B17" s="280" t="s">
        <v>42</v>
      </c>
      <c r="C17" s="281">
        <v>0.92399999999999993</v>
      </c>
      <c r="D17" s="282">
        <v>0.92700000000000005</v>
      </c>
      <c r="E17" s="283">
        <v>0.30000000000001137</v>
      </c>
    </row>
    <row r="19" spans="2:5" ht="15.95" customHeight="1" thickBot="1">
      <c r="B19" s="227" t="s">
        <v>192</v>
      </c>
      <c r="E19" s="254" t="s">
        <v>191</v>
      </c>
    </row>
    <row r="20" spans="2:5" ht="15.95" customHeight="1">
      <c r="B20" s="230"/>
      <c r="C20" s="255" t="s">
        <v>29</v>
      </c>
      <c r="D20" s="327" t="s">
        <v>31</v>
      </c>
      <c r="E20" s="257"/>
    </row>
    <row r="21" spans="2:5" ht="15.95" customHeight="1" thickBot="1">
      <c r="B21" s="234"/>
      <c r="C21" s="284"/>
      <c r="D21" s="285"/>
      <c r="E21" s="260" t="s">
        <v>33</v>
      </c>
    </row>
    <row r="22" spans="2:5" ht="15.95" customHeight="1" thickTop="1">
      <c r="B22" s="286" t="s">
        <v>49</v>
      </c>
      <c r="C22" s="262">
        <v>2325</v>
      </c>
      <c r="D22" s="263">
        <v>2361.5</v>
      </c>
      <c r="E22" s="264">
        <v>36.5</v>
      </c>
    </row>
    <row r="23" spans="2:5" ht="15.95" customHeight="1">
      <c r="B23" s="265" t="s">
        <v>44</v>
      </c>
      <c r="C23" s="262">
        <v>1329.5</v>
      </c>
      <c r="D23" s="268">
        <v>1419.3</v>
      </c>
      <c r="E23" s="269">
        <v>89.7</v>
      </c>
    </row>
    <row r="24" spans="2:5" ht="15.95" customHeight="1">
      <c r="B24" s="265" t="s">
        <v>47</v>
      </c>
      <c r="C24" s="262">
        <v>789</v>
      </c>
      <c r="D24" s="268">
        <v>804.8</v>
      </c>
      <c r="E24" s="269">
        <v>15.8</v>
      </c>
    </row>
    <row r="25" spans="2:5" ht="15.95" customHeight="1">
      <c r="B25" s="265" t="s">
        <v>203</v>
      </c>
      <c r="C25" s="262">
        <v>459.5</v>
      </c>
      <c r="D25" s="268">
        <v>477.7</v>
      </c>
      <c r="E25" s="269">
        <v>18.2</v>
      </c>
    </row>
    <row r="26" spans="2:5" ht="15.95" customHeight="1">
      <c r="B26" s="265" t="s">
        <v>204</v>
      </c>
      <c r="C26" s="262">
        <v>329.5</v>
      </c>
      <c r="D26" s="268">
        <v>327.10000000000002</v>
      </c>
      <c r="E26" s="269">
        <v>-2.2999999999999998</v>
      </c>
    </row>
    <row r="27" spans="2:5" ht="15.95" customHeight="1">
      <c r="B27" s="265" t="s">
        <v>48</v>
      </c>
      <c r="C27" s="262">
        <v>203.1</v>
      </c>
      <c r="D27" s="268">
        <v>133.9</v>
      </c>
      <c r="E27" s="269">
        <v>-69.2</v>
      </c>
    </row>
    <row r="28" spans="2:5" ht="15.95" customHeight="1">
      <c r="B28" s="265" t="s">
        <v>62</v>
      </c>
      <c r="C28" s="262">
        <v>-81.8</v>
      </c>
      <c r="D28" s="268">
        <v>-44.6</v>
      </c>
      <c r="E28" s="269">
        <v>37.200000000000003</v>
      </c>
    </row>
    <row r="29" spans="2:5" ht="15.95" customHeight="1">
      <c r="B29" s="265" t="s">
        <v>34</v>
      </c>
      <c r="C29" s="262">
        <v>121.3</v>
      </c>
      <c r="D29" s="268">
        <v>89.3</v>
      </c>
      <c r="E29" s="269">
        <v>-31.9</v>
      </c>
    </row>
    <row r="30" spans="2:5" ht="8.1" customHeight="1">
      <c r="B30" s="270"/>
      <c r="C30" s="271"/>
      <c r="D30" s="272"/>
      <c r="E30" s="273"/>
    </row>
    <row r="31" spans="2:5" ht="15.95" customHeight="1">
      <c r="B31" s="261" t="s">
        <v>40</v>
      </c>
      <c r="C31" s="274">
        <v>0.56899999999999995</v>
      </c>
      <c r="D31" s="275">
        <v>0.57899999999999996</v>
      </c>
      <c r="E31" s="276">
        <v>1.0000000000000009</v>
      </c>
    </row>
    <row r="32" spans="2:5" ht="15.95" customHeight="1">
      <c r="B32" s="265" t="s">
        <v>41</v>
      </c>
      <c r="C32" s="277">
        <v>0.34100000000000003</v>
      </c>
      <c r="D32" s="278">
        <v>0.34</v>
      </c>
      <c r="E32" s="279">
        <v>-0.10000000000000009</v>
      </c>
    </row>
    <row r="33" spans="2:5" ht="15.95" customHeight="1" thickBot="1">
      <c r="B33" s="280" t="s">
        <v>42</v>
      </c>
      <c r="C33" s="281">
        <v>0.90999999999999992</v>
      </c>
      <c r="D33" s="282">
        <v>0.91900000000000004</v>
      </c>
      <c r="E33" s="283">
        <v>0.9000000000000119</v>
      </c>
    </row>
    <row r="34" spans="2:5" ht="15.95" customHeight="1">
      <c r="B34" s="287" t="s">
        <v>196</v>
      </c>
    </row>
    <row r="35" spans="2:5" ht="15.95" customHeight="1">
      <c r="B35" s="288" t="s">
        <v>197</v>
      </c>
    </row>
    <row r="36" spans="2:5" ht="15.95" customHeight="1">
      <c r="B36" s="288" t="s">
        <v>198</v>
      </c>
    </row>
    <row r="37" spans="2:5" ht="15.95" customHeight="1">
      <c r="B37" s="288"/>
    </row>
    <row r="38" spans="2:5" ht="15.95" customHeight="1">
      <c r="B38" s="228" t="s">
        <v>25</v>
      </c>
    </row>
    <row r="39" spans="2:5" ht="15.95" customHeight="1" thickBot="1">
      <c r="B39" s="227" t="s">
        <v>52</v>
      </c>
      <c r="E39" s="254" t="s">
        <v>191</v>
      </c>
    </row>
    <row r="40" spans="2:5" ht="15.95" customHeight="1">
      <c r="B40" s="230"/>
      <c r="C40" s="255" t="s">
        <v>29</v>
      </c>
      <c r="D40" s="256" t="s">
        <v>31</v>
      </c>
      <c r="E40" s="257"/>
    </row>
    <row r="41" spans="2:5" ht="15.95" customHeight="1" thickBot="1">
      <c r="B41" s="234"/>
      <c r="C41" s="258"/>
      <c r="D41" s="259"/>
      <c r="E41" s="260" t="s">
        <v>33</v>
      </c>
    </row>
    <row r="42" spans="2:5" ht="15.95" customHeight="1" thickTop="1">
      <c r="B42" s="261" t="s">
        <v>45</v>
      </c>
      <c r="C42" s="262">
        <v>1469.6</v>
      </c>
      <c r="D42" s="263">
        <v>1500.3</v>
      </c>
      <c r="E42" s="264">
        <v>30.6</v>
      </c>
    </row>
    <row r="43" spans="2:5" ht="15.95" customHeight="1">
      <c r="B43" s="265" t="s">
        <v>170</v>
      </c>
      <c r="C43" s="266">
        <v>-2.5023586E-2</v>
      </c>
      <c r="D43" s="267">
        <v>2.1000000000000001E-2</v>
      </c>
      <c r="E43" s="326">
        <v>4.6023586000000005</v>
      </c>
    </row>
    <row r="44" spans="2:5" ht="15.95" customHeight="1">
      <c r="B44" s="265" t="s">
        <v>34</v>
      </c>
      <c r="C44" s="262">
        <v>81.7</v>
      </c>
      <c r="D44" s="268">
        <v>84.4</v>
      </c>
      <c r="E44" s="269">
        <v>2.6</v>
      </c>
    </row>
    <row r="45" spans="2:5" ht="15.95" customHeight="1">
      <c r="B45" s="265" t="s">
        <v>35</v>
      </c>
      <c r="C45" s="262">
        <v>139.4</v>
      </c>
      <c r="D45" s="268">
        <v>182.5</v>
      </c>
      <c r="E45" s="269">
        <v>43.1</v>
      </c>
    </row>
    <row r="46" spans="2:5" ht="15.95" customHeight="1">
      <c r="B46" s="265" t="s">
        <v>36</v>
      </c>
      <c r="C46" s="262">
        <v>215.5</v>
      </c>
      <c r="D46" s="268">
        <v>262.5</v>
      </c>
      <c r="E46" s="269">
        <v>47</v>
      </c>
    </row>
    <row r="47" spans="2:5" ht="15.95" customHeight="1">
      <c r="B47" s="265" t="s">
        <v>171</v>
      </c>
      <c r="C47" s="262">
        <v>-7</v>
      </c>
      <c r="D47" s="268">
        <v>1.5</v>
      </c>
      <c r="E47" s="269">
        <v>8.6</v>
      </c>
    </row>
    <row r="48" spans="2:5" ht="15.95" customHeight="1">
      <c r="B48" s="265" t="s">
        <v>39</v>
      </c>
      <c r="C48" s="262">
        <v>164.5</v>
      </c>
      <c r="D48" s="268">
        <v>198.2</v>
      </c>
      <c r="E48" s="269">
        <v>33.6</v>
      </c>
    </row>
    <row r="49" spans="2:5" ht="8.1" customHeight="1">
      <c r="B49" s="270"/>
      <c r="C49" s="271"/>
      <c r="D49" s="272"/>
      <c r="E49" s="273"/>
    </row>
    <row r="50" spans="2:5" ht="15.95" customHeight="1">
      <c r="B50" s="261" t="s">
        <v>40</v>
      </c>
      <c r="C50" s="274">
        <v>0.61199999999999999</v>
      </c>
      <c r="D50" s="275">
        <v>0.61599999999999999</v>
      </c>
      <c r="E50" s="276">
        <v>0.40000000000000036</v>
      </c>
    </row>
    <row r="51" spans="2:5" ht="15.95" customHeight="1">
      <c r="B51" s="265" t="s">
        <v>41</v>
      </c>
      <c r="C51" s="277">
        <v>0.312</v>
      </c>
      <c r="D51" s="278">
        <v>0.313</v>
      </c>
      <c r="E51" s="279">
        <v>0.10000000000000009</v>
      </c>
    </row>
    <row r="52" spans="2:5" ht="15.95" customHeight="1" thickBot="1">
      <c r="B52" s="280" t="s">
        <v>42</v>
      </c>
      <c r="C52" s="281">
        <v>0.92399999999999993</v>
      </c>
      <c r="D52" s="282">
        <v>0.92900000000000005</v>
      </c>
      <c r="E52" s="283">
        <v>0.50000000000001155</v>
      </c>
    </row>
    <row r="54" spans="2:5" ht="15.95" customHeight="1" thickBot="1">
      <c r="B54" s="227" t="s">
        <v>192</v>
      </c>
      <c r="E54" s="254" t="s">
        <v>191</v>
      </c>
    </row>
    <row r="55" spans="2:5" ht="15.95" customHeight="1">
      <c r="B55" s="230"/>
      <c r="C55" s="255" t="s">
        <v>29</v>
      </c>
      <c r="D55" s="327" t="s">
        <v>31</v>
      </c>
      <c r="E55" s="257"/>
    </row>
    <row r="56" spans="2:5" ht="15.95" customHeight="1" thickBot="1">
      <c r="B56" s="234"/>
      <c r="C56" s="284"/>
      <c r="D56" s="285"/>
      <c r="E56" s="260" t="s">
        <v>33</v>
      </c>
    </row>
    <row r="57" spans="2:5" ht="15.95" customHeight="1" thickTop="1">
      <c r="B57" s="286" t="s">
        <v>49</v>
      </c>
      <c r="C57" s="262">
        <v>1292.9000000000001</v>
      </c>
      <c r="D57" s="263">
        <v>1312.8</v>
      </c>
      <c r="E57" s="264">
        <v>19.899999999999999</v>
      </c>
    </row>
    <row r="58" spans="2:5" ht="15.95" customHeight="1">
      <c r="B58" s="265" t="s">
        <v>43</v>
      </c>
      <c r="C58" s="262">
        <v>738.4</v>
      </c>
      <c r="D58" s="268">
        <v>775.2</v>
      </c>
      <c r="E58" s="269">
        <v>36.700000000000003</v>
      </c>
    </row>
    <row r="59" spans="2:5" ht="15.95" customHeight="1">
      <c r="B59" s="265" t="s">
        <v>47</v>
      </c>
      <c r="C59" s="262">
        <v>426.2</v>
      </c>
      <c r="D59" s="268">
        <v>436.8</v>
      </c>
      <c r="E59" s="269">
        <v>10.5</v>
      </c>
    </row>
    <row r="60" spans="2:5" ht="15.95" customHeight="1">
      <c r="B60" s="265" t="s">
        <v>203</v>
      </c>
      <c r="C60" s="262">
        <v>244.2</v>
      </c>
      <c r="D60" s="268">
        <v>251.4</v>
      </c>
      <c r="E60" s="269">
        <v>7.2</v>
      </c>
    </row>
    <row r="61" spans="2:5" ht="15.95" customHeight="1">
      <c r="B61" s="265" t="s">
        <v>204</v>
      </c>
      <c r="C61" s="262">
        <v>182</v>
      </c>
      <c r="D61" s="268">
        <v>185.3</v>
      </c>
      <c r="E61" s="269">
        <v>3.3</v>
      </c>
    </row>
    <row r="62" spans="2:5" ht="15.95" customHeight="1">
      <c r="B62" s="265" t="s">
        <v>48</v>
      </c>
      <c r="C62" s="262">
        <v>128.1</v>
      </c>
      <c r="D62" s="268">
        <v>100.3</v>
      </c>
      <c r="E62" s="269">
        <v>-27.8</v>
      </c>
    </row>
    <row r="63" spans="2:5" ht="15.95" customHeight="1">
      <c r="B63" s="265" t="s">
        <v>62</v>
      </c>
      <c r="C63" s="262">
        <v>-46.3</v>
      </c>
      <c r="D63" s="268">
        <v>-15.8</v>
      </c>
      <c r="E63" s="269">
        <v>30.5</v>
      </c>
    </row>
    <row r="64" spans="2:5" ht="15.95" customHeight="1">
      <c r="B64" s="265" t="s">
        <v>34</v>
      </c>
      <c r="C64" s="262">
        <v>81.7</v>
      </c>
      <c r="D64" s="268">
        <v>84.4</v>
      </c>
      <c r="E64" s="269">
        <v>2.6</v>
      </c>
    </row>
    <row r="65" spans="2:7" ht="8.1" customHeight="1">
      <c r="B65" s="270"/>
      <c r="C65" s="271"/>
      <c r="D65" s="272"/>
      <c r="E65" s="273"/>
    </row>
    <row r="66" spans="2:7" ht="15.95" customHeight="1">
      <c r="B66" s="261" t="s">
        <v>40</v>
      </c>
      <c r="C66" s="274">
        <v>0.57999999999999996</v>
      </c>
      <c r="D66" s="275">
        <v>0.59</v>
      </c>
      <c r="E66" s="276">
        <v>1.0000000000000009</v>
      </c>
    </row>
    <row r="67" spans="2:7" ht="15.95" customHeight="1">
      <c r="B67" s="265" t="s">
        <v>41</v>
      </c>
      <c r="C67" s="277">
        <v>0.33200000000000002</v>
      </c>
      <c r="D67" s="278">
        <v>0.33200000000000002</v>
      </c>
      <c r="E67" s="279">
        <v>0</v>
      </c>
    </row>
    <row r="68" spans="2:7" ht="15.95" customHeight="1" thickBot="1">
      <c r="B68" s="280" t="s">
        <v>42</v>
      </c>
      <c r="C68" s="281">
        <v>0.91199999999999992</v>
      </c>
      <c r="D68" s="282">
        <v>0.92199999999999993</v>
      </c>
      <c r="E68" s="283">
        <v>1.0000000000000009</v>
      </c>
    </row>
    <row r="69" spans="2:7" ht="15.95" customHeight="1">
      <c r="B69" s="287" t="s">
        <v>196</v>
      </c>
      <c r="C69" s="67"/>
      <c r="D69" s="67"/>
      <c r="E69" s="67"/>
      <c r="F69" s="67"/>
      <c r="G69" s="67"/>
    </row>
    <row r="70" spans="2:7" ht="15.95" customHeight="1">
      <c r="B70" s="288" t="s">
        <v>197</v>
      </c>
      <c r="C70" s="67"/>
      <c r="D70" s="67"/>
      <c r="E70" s="67"/>
      <c r="F70" s="67"/>
      <c r="G70" s="67"/>
    </row>
    <row r="71" spans="2:7" ht="15.95" customHeight="1">
      <c r="B71" s="288" t="s">
        <v>198</v>
      </c>
      <c r="C71" s="67"/>
      <c r="D71" s="67"/>
      <c r="E71" s="67"/>
      <c r="F71" s="67"/>
      <c r="G71" s="67"/>
    </row>
    <row r="72" spans="2:7" ht="15.95" customHeight="1">
      <c r="B72" s="288"/>
      <c r="C72" s="67"/>
      <c r="D72" s="67"/>
      <c r="E72" s="67"/>
      <c r="F72" s="67"/>
      <c r="G72" s="67"/>
    </row>
    <row r="73" spans="2:7" ht="15.95" customHeight="1">
      <c r="B73" s="288"/>
      <c r="C73" s="67"/>
      <c r="D73" s="67"/>
      <c r="E73" s="67"/>
      <c r="F73" s="67"/>
      <c r="G73" s="67"/>
    </row>
    <row r="74" spans="2:7" ht="15.95" customHeight="1">
      <c r="B74" s="228" t="s">
        <v>26</v>
      </c>
      <c r="C74" s="67"/>
      <c r="D74" s="67"/>
      <c r="E74" s="67"/>
      <c r="F74" s="67"/>
      <c r="G74" s="67"/>
    </row>
    <row r="75" spans="2:7" ht="15.95" customHeight="1" thickBot="1">
      <c r="B75" s="227" t="s">
        <v>52</v>
      </c>
      <c r="C75" s="67"/>
      <c r="D75" s="67"/>
      <c r="E75" s="254" t="s">
        <v>191</v>
      </c>
      <c r="F75" s="67"/>
      <c r="G75" s="67"/>
    </row>
    <row r="76" spans="2:7" ht="15.95" customHeight="1">
      <c r="B76" s="230"/>
      <c r="C76" s="255" t="s">
        <v>29</v>
      </c>
      <c r="D76" s="256" t="s">
        <v>31</v>
      </c>
      <c r="E76" s="257"/>
    </row>
    <row r="77" spans="2:7" ht="15.95" customHeight="1" thickBot="1">
      <c r="B77" s="234"/>
      <c r="C77" s="258"/>
      <c r="D77" s="259"/>
      <c r="E77" s="260" t="s">
        <v>33</v>
      </c>
    </row>
    <row r="78" spans="2:7" ht="15.95" customHeight="1" thickTop="1">
      <c r="B78" s="261" t="s">
        <v>45</v>
      </c>
      <c r="C78" s="262">
        <v>1200.5</v>
      </c>
      <c r="D78" s="263">
        <v>1222</v>
      </c>
      <c r="E78" s="264">
        <v>21.4</v>
      </c>
    </row>
    <row r="79" spans="2:7" ht="15.95" customHeight="1">
      <c r="B79" s="265" t="s">
        <v>170</v>
      </c>
      <c r="C79" s="266">
        <v>6.9999999999999993E-3</v>
      </c>
      <c r="D79" s="267">
        <v>1.7999999999999999E-2</v>
      </c>
      <c r="E79" s="326">
        <v>1.0999999999999999</v>
      </c>
    </row>
    <row r="80" spans="2:7" ht="15.95" customHeight="1">
      <c r="B80" s="265" t="s">
        <v>34</v>
      </c>
      <c r="C80" s="262">
        <v>39.5</v>
      </c>
      <c r="D80" s="268">
        <v>4.8</v>
      </c>
      <c r="E80" s="269">
        <v>-34.6</v>
      </c>
    </row>
    <row r="81" spans="2:5" ht="15.95" customHeight="1">
      <c r="B81" s="265" t="s">
        <v>35</v>
      </c>
      <c r="C81" s="262">
        <v>32.200000000000003</v>
      </c>
      <c r="D81" s="268">
        <v>-1.9</v>
      </c>
      <c r="E81" s="269">
        <v>-34.200000000000003</v>
      </c>
    </row>
    <row r="82" spans="2:5" ht="15.95" customHeight="1">
      <c r="B82" s="265" t="s">
        <v>36</v>
      </c>
      <c r="C82" s="262">
        <v>75.099999999999994</v>
      </c>
      <c r="D82" s="268">
        <v>5.6</v>
      </c>
      <c r="E82" s="269">
        <v>-69.5</v>
      </c>
    </row>
    <row r="83" spans="2:5" ht="15.95" customHeight="1">
      <c r="B83" s="265" t="s">
        <v>171</v>
      </c>
      <c r="C83" s="262">
        <v>-8.3000000000000007</v>
      </c>
      <c r="D83" s="268">
        <v>31.1</v>
      </c>
      <c r="E83" s="269">
        <v>39.5</v>
      </c>
    </row>
    <row r="84" spans="2:5" ht="15.95" customHeight="1">
      <c r="B84" s="265" t="s">
        <v>39</v>
      </c>
      <c r="C84" s="262">
        <v>50.3</v>
      </c>
      <c r="D84" s="268">
        <v>15.6</v>
      </c>
      <c r="E84" s="269">
        <v>-34.700000000000003</v>
      </c>
    </row>
    <row r="85" spans="2:5" ht="8.1" customHeight="1">
      <c r="B85" s="270"/>
      <c r="C85" s="271"/>
      <c r="D85" s="272"/>
      <c r="E85" s="273"/>
    </row>
    <row r="86" spans="2:5" ht="15.95" customHeight="1">
      <c r="B86" s="261" t="s">
        <v>40</v>
      </c>
      <c r="C86" s="274">
        <v>0.59099999999999997</v>
      </c>
      <c r="D86" s="275">
        <v>0.59199999999999997</v>
      </c>
      <c r="E86" s="276">
        <v>0.10000000000000009</v>
      </c>
    </row>
    <row r="87" spans="2:5" ht="15.95" customHeight="1">
      <c r="B87" s="265" t="s">
        <v>41</v>
      </c>
      <c r="C87" s="277">
        <v>0.33500000000000002</v>
      </c>
      <c r="D87" s="278">
        <v>0.33400000000000002</v>
      </c>
      <c r="E87" s="279">
        <v>-0.10000000000000009</v>
      </c>
    </row>
    <row r="88" spans="2:5" ht="15.95" customHeight="1" thickBot="1">
      <c r="B88" s="280" t="s">
        <v>42</v>
      </c>
      <c r="C88" s="281">
        <v>0.92599999999999993</v>
      </c>
      <c r="D88" s="282">
        <v>0.92599999999999993</v>
      </c>
      <c r="E88" s="283">
        <v>0</v>
      </c>
    </row>
    <row r="90" spans="2:5" ht="15.95" customHeight="1" thickBot="1">
      <c r="B90" s="227" t="s">
        <v>192</v>
      </c>
      <c r="E90" s="254" t="s">
        <v>191</v>
      </c>
    </row>
    <row r="91" spans="2:5" ht="15.95" customHeight="1">
      <c r="B91" s="230"/>
      <c r="C91" s="255" t="s">
        <v>29</v>
      </c>
      <c r="D91" s="327" t="s">
        <v>31</v>
      </c>
      <c r="E91" s="257"/>
    </row>
    <row r="92" spans="2:5" ht="15.95" customHeight="1" thickBot="1">
      <c r="B92" s="234"/>
      <c r="C92" s="284"/>
      <c r="D92" s="285"/>
      <c r="E92" s="260" t="s">
        <v>33</v>
      </c>
    </row>
    <row r="93" spans="2:5" ht="15.95" customHeight="1" thickTop="1">
      <c r="B93" s="286" t="s">
        <v>50</v>
      </c>
      <c r="C93" s="262">
        <v>1032</v>
      </c>
      <c r="D93" s="263">
        <v>1048.7</v>
      </c>
      <c r="E93" s="264">
        <v>16.600000000000001</v>
      </c>
    </row>
    <row r="94" spans="2:5" ht="15.95" customHeight="1">
      <c r="B94" s="265" t="s">
        <v>43</v>
      </c>
      <c r="C94" s="262">
        <v>591</v>
      </c>
      <c r="D94" s="268">
        <v>644</v>
      </c>
      <c r="E94" s="269">
        <v>52.9</v>
      </c>
    </row>
    <row r="95" spans="2:5" ht="15.95" customHeight="1">
      <c r="B95" s="265" t="s">
        <v>47</v>
      </c>
      <c r="C95" s="262">
        <v>362.8</v>
      </c>
      <c r="D95" s="268">
        <v>368</v>
      </c>
      <c r="E95" s="269">
        <v>5.2</v>
      </c>
    </row>
    <row r="96" spans="2:5" ht="15.95" customHeight="1">
      <c r="B96" s="265" t="s">
        <v>203</v>
      </c>
      <c r="C96" s="262">
        <v>215.3</v>
      </c>
      <c r="D96" s="268">
        <v>226.3</v>
      </c>
      <c r="E96" s="269">
        <v>10.9</v>
      </c>
    </row>
    <row r="97" spans="2:5" ht="15.95" customHeight="1">
      <c r="B97" s="265" t="s">
        <v>204</v>
      </c>
      <c r="C97" s="262">
        <v>147.4</v>
      </c>
      <c r="D97" s="268">
        <v>141.69999999999999</v>
      </c>
      <c r="E97" s="269">
        <v>-5.7</v>
      </c>
    </row>
    <row r="98" spans="2:5" ht="15.95" customHeight="1">
      <c r="B98" s="265" t="s">
        <v>48</v>
      </c>
      <c r="C98" s="262">
        <v>74.900000000000006</v>
      </c>
      <c r="D98" s="268">
        <v>33.6</v>
      </c>
      <c r="E98" s="269">
        <v>-41.3</v>
      </c>
    </row>
    <row r="99" spans="2:5" ht="15.95" customHeight="1">
      <c r="B99" s="265" t="s">
        <v>62</v>
      </c>
      <c r="C99" s="262">
        <v>-35.4</v>
      </c>
      <c r="D99" s="268">
        <v>-28.7</v>
      </c>
      <c r="E99" s="269">
        <v>6.6</v>
      </c>
    </row>
    <row r="100" spans="2:5" ht="15.95" customHeight="1">
      <c r="B100" s="265" t="s">
        <v>34</v>
      </c>
      <c r="C100" s="262">
        <v>39.5</v>
      </c>
      <c r="D100" s="268">
        <v>4.8</v>
      </c>
      <c r="E100" s="269">
        <v>-34.6</v>
      </c>
    </row>
    <row r="101" spans="2:5" ht="8.1" customHeight="1">
      <c r="B101" s="270"/>
      <c r="C101" s="271"/>
      <c r="D101" s="272"/>
      <c r="E101" s="273"/>
    </row>
    <row r="102" spans="2:5" ht="15.95" customHeight="1">
      <c r="B102" s="261" t="s">
        <v>40</v>
      </c>
      <c r="C102" s="274">
        <v>0.55600000000000005</v>
      </c>
      <c r="D102" s="275">
        <v>0.56499999999999995</v>
      </c>
      <c r="E102" s="276">
        <v>0.8999999999999897</v>
      </c>
    </row>
    <row r="103" spans="2:5" ht="15.95" customHeight="1">
      <c r="B103" s="265" t="s">
        <v>41</v>
      </c>
      <c r="C103" s="277">
        <v>0.35199999999999998</v>
      </c>
      <c r="D103" s="278">
        <v>0.34899999999999998</v>
      </c>
      <c r="E103" s="279">
        <v>-0.30000000000000027</v>
      </c>
    </row>
    <row r="104" spans="2:5" ht="15.95" customHeight="1" thickBot="1">
      <c r="B104" s="280" t="s">
        <v>42</v>
      </c>
      <c r="C104" s="281">
        <v>0.90800000000000003</v>
      </c>
      <c r="D104" s="282">
        <v>0.91399999999999992</v>
      </c>
      <c r="E104" s="283">
        <v>0.59999999999998943</v>
      </c>
    </row>
    <row r="105" spans="2:5" ht="15.95" customHeight="1">
      <c r="B105" s="287" t="s">
        <v>197</v>
      </c>
    </row>
    <row r="106" spans="2:5" ht="15.95" customHeight="1">
      <c r="B106" s="288" t="s">
        <v>198</v>
      </c>
    </row>
  </sheetData>
  <phoneticPr fontId="4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>
    <oddFooter xml:space="preserve">&amp;CPage &amp;P </oddFooter>
  </headerFooter>
  <rowBreaks count="2" manualBreakCount="2">
    <brk id="36" min="1" max="6" man="1"/>
    <brk id="72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zoomScaleNormal="100" workbookViewId="0"/>
  </sheetViews>
  <sheetFormatPr defaultRowHeight="15.95" customHeight="1"/>
  <cols>
    <col min="1" max="1" width="4.625" style="2" customWidth="1"/>
    <col min="2" max="2" width="23.625" style="2" customWidth="1"/>
    <col min="3" max="3" width="12.625" style="2" customWidth="1"/>
    <col min="4" max="4" width="15" style="2" bestFit="1" customWidth="1"/>
    <col min="5" max="6" width="12.625" style="2" customWidth="1"/>
    <col min="7" max="7" width="15" style="2" bestFit="1" customWidth="1"/>
    <col min="8" max="8" width="12.625" style="2" customWidth="1"/>
    <col min="9" max="9" width="15" style="2" bestFit="1" customWidth="1"/>
    <col min="10" max="12" width="12.625" style="2" customWidth="1"/>
    <col min="13" max="13" width="15" style="2" bestFit="1" customWidth="1"/>
    <col min="14" max="14" width="12.625" style="2" customWidth="1"/>
    <col min="15" max="16384" width="9" style="2"/>
  </cols>
  <sheetData>
    <row r="1" spans="2:14" ht="15.95" customHeight="1">
      <c r="B1" s="1" t="s">
        <v>100</v>
      </c>
    </row>
    <row r="3" spans="2:14" ht="15.95" customHeight="1" thickBot="1">
      <c r="B3" s="3" t="s">
        <v>101</v>
      </c>
      <c r="E3" s="4"/>
      <c r="N3" s="4" t="s">
        <v>138</v>
      </c>
    </row>
    <row r="4" spans="2:14" ht="15.95" customHeight="1">
      <c r="B4" s="6"/>
      <c r="C4" s="7" t="s">
        <v>162</v>
      </c>
      <c r="D4" s="8"/>
      <c r="E4" s="8"/>
      <c r="F4" s="8"/>
      <c r="G4" s="9"/>
      <c r="H4" s="7" t="s">
        <v>163</v>
      </c>
      <c r="I4" s="8"/>
      <c r="J4" s="8"/>
      <c r="K4" s="8"/>
      <c r="L4" s="8"/>
      <c r="M4" s="8"/>
      <c r="N4" s="9"/>
    </row>
    <row r="5" spans="2:14" ht="15.95" customHeight="1">
      <c r="B5" s="10"/>
      <c r="C5" s="11" t="s">
        <v>86</v>
      </c>
      <c r="D5" s="12" t="s">
        <v>87</v>
      </c>
      <c r="E5" s="12" t="s">
        <v>88</v>
      </c>
      <c r="F5" s="12" t="s">
        <v>3</v>
      </c>
      <c r="G5" s="13" t="s">
        <v>87</v>
      </c>
      <c r="H5" s="11" t="s">
        <v>86</v>
      </c>
      <c r="I5" s="12" t="s">
        <v>87</v>
      </c>
      <c r="J5" s="12" t="s">
        <v>33</v>
      </c>
      <c r="K5" s="12" t="s">
        <v>88</v>
      </c>
      <c r="L5" s="12" t="s">
        <v>164</v>
      </c>
      <c r="M5" s="12" t="s">
        <v>87</v>
      </c>
      <c r="N5" s="13" t="s">
        <v>33</v>
      </c>
    </row>
    <row r="6" spans="2:14" ht="15.95" customHeight="1">
      <c r="B6" s="10"/>
      <c r="C6" s="14" t="s">
        <v>89</v>
      </c>
      <c r="D6" s="15"/>
      <c r="E6" s="15" t="s">
        <v>90</v>
      </c>
      <c r="F6" s="15"/>
      <c r="G6" s="16" t="s">
        <v>91</v>
      </c>
      <c r="H6" s="14" t="s">
        <v>89</v>
      </c>
      <c r="I6" s="15"/>
      <c r="J6" s="15"/>
      <c r="K6" s="15" t="s">
        <v>90</v>
      </c>
      <c r="L6" s="15"/>
      <c r="M6" s="15" t="s">
        <v>91</v>
      </c>
      <c r="N6" s="16"/>
    </row>
    <row r="7" spans="2:14" ht="15.95" customHeight="1" thickBot="1">
      <c r="B7" s="17"/>
      <c r="C7" s="18" t="s">
        <v>0</v>
      </c>
      <c r="D7" s="19"/>
      <c r="E7" s="19" t="s">
        <v>5</v>
      </c>
      <c r="F7" s="19"/>
      <c r="G7" s="20" t="s">
        <v>92</v>
      </c>
      <c r="H7" s="18" t="s">
        <v>165</v>
      </c>
      <c r="I7" s="19"/>
      <c r="J7" s="19"/>
      <c r="K7" s="19" t="s">
        <v>166</v>
      </c>
      <c r="L7" s="19"/>
      <c r="M7" s="19" t="s">
        <v>92</v>
      </c>
      <c r="N7" s="20"/>
    </row>
    <row r="8" spans="2:14" ht="29.25" thickTop="1">
      <c r="B8" s="21" t="s">
        <v>93</v>
      </c>
      <c r="C8" s="22">
        <v>290.2</v>
      </c>
      <c r="D8" s="23">
        <v>0.76700000000000002</v>
      </c>
      <c r="E8" s="24">
        <v>101</v>
      </c>
      <c r="F8" s="24">
        <v>189.2</v>
      </c>
      <c r="G8" s="25">
        <v>0.5</v>
      </c>
      <c r="H8" s="26">
        <v>223.2</v>
      </c>
      <c r="I8" s="23">
        <v>0.57899999999999996</v>
      </c>
      <c r="J8" s="210">
        <v>-18.800000000000004</v>
      </c>
      <c r="K8" s="211"/>
      <c r="L8" s="211"/>
      <c r="M8" s="23"/>
      <c r="N8" s="212"/>
    </row>
    <row r="9" spans="2:14" ht="15.95" customHeight="1">
      <c r="B9" s="29" t="s">
        <v>64</v>
      </c>
      <c r="C9" s="30">
        <v>40.500999999999998</v>
      </c>
      <c r="D9" s="31">
        <v>0.60099999999999998</v>
      </c>
      <c r="E9" s="32">
        <v>1.5009999999999999</v>
      </c>
      <c r="F9" s="32">
        <v>39.000999999999998</v>
      </c>
      <c r="G9" s="33">
        <v>0.57899999999999996</v>
      </c>
      <c r="H9" s="34">
        <v>36.201000000000001</v>
      </c>
      <c r="I9" s="31">
        <v>0.53400000000000003</v>
      </c>
      <c r="J9" s="213">
        <v>-6.6999999999999948</v>
      </c>
      <c r="K9" s="214"/>
      <c r="L9" s="214"/>
      <c r="M9" s="31"/>
      <c r="N9" s="215"/>
    </row>
    <row r="10" spans="2:14" ht="15.95" customHeight="1">
      <c r="B10" s="29" t="s">
        <v>65</v>
      </c>
      <c r="C10" s="30">
        <v>107.001</v>
      </c>
      <c r="D10" s="31">
        <v>0.52600000000000002</v>
      </c>
      <c r="E10" s="32">
        <v>1E-3</v>
      </c>
      <c r="F10" s="32">
        <v>106.901</v>
      </c>
      <c r="G10" s="33">
        <v>0.52600000000000002</v>
      </c>
      <c r="H10" s="34">
        <v>110.301</v>
      </c>
      <c r="I10" s="31">
        <v>0.52900000000000003</v>
      </c>
      <c r="J10" s="216">
        <v>0.30000000000000027</v>
      </c>
      <c r="K10" s="214"/>
      <c r="L10" s="214"/>
      <c r="M10" s="31"/>
      <c r="N10" s="215"/>
    </row>
    <row r="11" spans="2:14" ht="15.95" customHeight="1">
      <c r="B11" s="29" t="s">
        <v>94</v>
      </c>
      <c r="C11" s="30">
        <v>796.101</v>
      </c>
      <c r="D11" s="31">
        <v>0.59299999999999997</v>
      </c>
      <c r="E11" s="32">
        <v>6.3010000000000002</v>
      </c>
      <c r="F11" s="32">
        <v>789.80100000000004</v>
      </c>
      <c r="G11" s="33">
        <v>0.58899999999999997</v>
      </c>
      <c r="H11" s="34">
        <v>822.101</v>
      </c>
      <c r="I11" s="31">
        <v>0.61299999999999999</v>
      </c>
      <c r="J11" s="216">
        <v>2.0000000000000018</v>
      </c>
      <c r="K11" s="214"/>
      <c r="L11" s="214"/>
      <c r="M11" s="31"/>
      <c r="N11" s="215"/>
    </row>
    <row r="12" spans="2:14" ht="15.95" customHeight="1">
      <c r="B12" s="29" t="s">
        <v>67</v>
      </c>
      <c r="C12" s="30">
        <v>185.30099999999999</v>
      </c>
      <c r="D12" s="31">
        <v>0.501</v>
      </c>
      <c r="E12" s="32">
        <v>5.5009999999999994</v>
      </c>
      <c r="F12" s="32">
        <v>179.70099999999999</v>
      </c>
      <c r="G12" s="33">
        <v>0.48599999999999999</v>
      </c>
      <c r="H12" s="34">
        <v>217.70100000000002</v>
      </c>
      <c r="I12" s="31">
        <v>0.56599999999999995</v>
      </c>
      <c r="J12" s="216">
        <v>6.4999999999999947</v>
      </c>
      <c r="K12" s="214"/>
      <c r="L12" s="214"/>
      <c r="M12" s="31"/>
      <c r="N12" s="215"/>
    </row>
    <row r="13" spans="2:14" ht="15.95" customHeight="1">
      <c r="B13" s="29" t="s">
        <v>95</v>
      </c>
      <c r="C13" s="30">
        <v>1419.3009999999999</v>
      </c>
      <c r="D13" s="31">
        <v>0.60099999999999998</v>
      </c>
      <c r="E13" s="32">
        <v>114.401</v>
      </c>
      <c r="F13" s="32">
        <v>1304.9010000000001</v>
      </c>
      <c r="G13" s="33">
        <v>0.55300000000000005</v>
      </c>
      <c r="H13" s="34">
        <v>1409.4010000000001</v>
      </c>
      <c r="I13" s="31">
        <v>0.59</v>
      </c>
      <c r="J13" s="216">
        <v>-1.100000000000001</v>
      </c>
      <c r="K13" s="35">
        <v>67.001000000000005</v>
      </c>
      <c r="L13" s="35">
        <v>1342.4010000000001</v>
      </c>
      <c r="M13" s="31">
        <v>0.56200000000000006</v>
      </c>
      <c r="N13" s="215">
        <v>0.89999999999999991</v>
      </c>
    </row>
    <row r="14" spans="2:14" ht="8.1" customHeight="1">
      <c r="B14" s="37"/>
      <c r="C14" s="217"/>
      <c r="D14" s="39"/>
      <c r="E14" s="218"/>
      <c r="F14" s="219"/>
      <c r="G14" s="42"/>
      <c r="H14" s="220"/>
      <c r="I14" s="39"/>
      <c r="J14" s="39"/>
      <c r="K14" s="218"/>
      <c r="L14" s="218"/>
      <c r="M14" s="39"/>
      <c r="N14" s="44"/>
    </row>
    <row r="15" spans="2:14" ht="15.95" customHeight="1">
      <c r="B15" s="45" t="s">
        <v>96</v>
      </c>
      <c r="C15" s="221" t="s">
        <v>177</v>
      </c>
      <c r="D15" s="46"/>
      <c r="E15" s="211" t="s">
        <v>177</v>
      </c>
      <c r="F15" s="222" t="s">
        <v>177</v>
      </c>
      <c r="G15" s="47"/>
      <c r="H15" s="221" t="s">
        <v>177</v>
      </c>
      <c r="I15" s="48"/>
      <c r="J15" s="48"/>
      <c r="K15" s="211"/>
      <c r="L15" s="211"/>
      <c r="M15" s="49"/>
      <c r="N15" s="50"/>
    </row>
    <row r="16" spans="2:14" ht="15.95" customHeight="1">
      <c r="B16" s="29" t="s">
        <v>97</v>
      </c>
      <c r="C16" s="34">
        <v>272.40100000000001</v>
      </c>
      <c r="D16" s="51"/>
      <c r="E16" s="214" t="s">
        <v>177</v>
      </c>
      <c r="F16" s="35">
        <v>272.40100000000001</v>
      </c>
      <c r="G16" s="52"/>
      <c r="H16" s="34">
        <v>276.70100000000002</v>
      </c>
      <c r="I16" s="53"/>
      <c r="J16" s="53"/>
      <c r="K16" s="214"/>
      <c r="L16" s="214"/>
      <c r="M16" s="54"/>
      <c r="N16" s="55"/>
    </row>
    <row r="17" spans="2:14" ht="15.95" customHeight="1" thickBot="1">
      <c r="B17" s="56" t="s">
        <v>98</v>
      </c>
      <c r="C17" s="57">
        <v>1691.7009999999998</v>
      </c>
      <c r="D17" s="58"/>
      <c r="E17" s="59">
        <v>114.401</v>
      </c>
      <c r="F17" s="59">
        <v>1577.3009999999999</v>
      </c>
      <c r="G17" s="60"/>
      <c r="H17" s="57">
        <v>1686.2009999999998</v>
      </c>
      <c r="I17" s="61"/>
      <c r="J17" s="61"/>
      <c r="K17" s="223"/>
      <c r="L17" s="223"/>
      <c r="M17" s="62"/>
      <c r="N17" s="63"/>
    </row>
    <row r="18" spans="2:14" ht="15.95" customHeight="1">
      <c r="B18" s="64" t="s">
        <v>179</v>
      </c>
    </row>
    <row r="19" spans="2:14" ht="15.95" customHeight="1">
      <c r="B19" s="64" t="s">
        <v>180</v>
      </c>
    </row>
    <row r="20" spans="2:14" ht="15.95" customHeight="1">
      <c r="B20" s="64" t="s">
        <v>181</v>
      </c>
    </row>
    <row r="21" spans="2:14" ht="15.95" customHeight="1">
      <c r="B21" s="64" t="s">
        <v>182</v>
      </c>
    </row>
    <row r="23" spans="2:14" ht="15.95" customHeight="1" thickBot="1">
      <c r="B23" s="3" t="s">
        <v>167</v>
      </c>
      <c r="E23" s="4"/>
      <c r="N23" s="5" t="s">
        <v>138</v>
      </c>
    </row>
    <row r="24" spans="2:14" ht="15.95" customHeight="1">
      <c r="B24" s="6"/>
      <c r="C24" s="7" t="s">
        <v>31</v>
      </c>
      <c r="D24" s="8"/>
      <c r="E24" s="8"/>
      <c r="F24" s="8"/>
      <c r="G24" s="9"/>
      <c r="H24" s="7" t="s">
        <v>60</v>
      </c>
      <c r="I24" s="8"/>
      <c r="J24" s="8"/>
      <c r="K24" s="8"/>
      <c r="L24" s="8"/>
      <c r="M24" s="8"/>
      <c r="N24" s="9"/>
    </row>
    <row r="25" spans="2:14" ht="15.95" customHeight="1">
      <c r="B25" s="10"/>
      <c r="C25" s="11" t="s">
        <v>86</v>
      </c>
      <c r="D25" s="12" t="s">
        <v>87</v>
      </c>
      <c r="E25" s="12" t="s">
        <v>88</v>
      </c>
      <c r="F25" s="12" t="s">
        <v>3</v>
      </c>
      <c r="G25" s="13" t="s">
        <v>87</v>
      </c>
      <c r="H25" s="11" t="s">
        <v>86</v>
      </c>
      <c r="I25" s="12" t="s">
        <v>87</v>
      </c>
      <c r="J25" s="12" t="s">
        <v>33</v>
      </c>
      <c r="K25" s="12" t="s">
        <v>88</v>
      </c>
      <c r="L25" s="12" t="s">
        <v>4</v>
      </c>
      <c r="M25" s="12" t="s">
        <v>87</v>
      </c>
      <c r="N25" s="13" t="s">
        <v>33</v>
      </c>
    </row>
    <row r="26" spans="2:14" ht="15.95" customHeight="1">
      <c r="B26" s="10"/>
      <c r="C26" s="14" t="s">
        <v>89</v>
      </c>
      <c r="D26" s="15"/>
      <c r="E26" s="15" t="s">
        <v>90</v>
      </c>
      <c r="F26" s="15"/>
      <c r="G26" s="16" t="s">
        <v>91</v>
      </c>
      <c r="H26" s="14" t="s">
        <v>89</v>
      </c>
      <c r="I26" s="15"/>
      <c r="J26" s="15"/>
      <c r="K26" s="15" t="s">
        <v>90</v>
      </c>
      <c r="L26" s="15"/>
      <c r="M26" s="15" t="s">
        <v>91</v>
      </c>
      <c r="N26" s="16"/>
    </row>
    <row r="27" spans="2:14" ht="15.95" customHeight="1" thickBot="1">
      <c r="B27" s="17"/>
      <c r="C27" s="18" t="s">
        <v>0</v>
      </c>
      <c r="D27" s="19"/>
      <c r="E27" s="19" t="s">
        <v>5</v>
      </c>
      <c r="F27" s="19"/>
      <c r="G27" s="20" t="s">
        <v>92</v>
      </c>
      <c r="H27" s="18" t="s">
        <v>1</v>
      </c>
      <c r="I27" s="19"/>
      <c r="J27" s="19"/>
      <c r="K27" s="19" t="s">
        <v>6</v>
      </c>
      <c r="L27" s="19"/>
      <c r="M27" s="19" t="s">
        <v>92</v>
      </c>
      <c r="N27" s="20"/>
    </row>
    <row r="28" spans="2:14" ht="29.25" thickTop="1">
      <c r="B28" s="21" t="s">
        <v>93</v>
      </c>
      <c r="C28" s="22">
        <v>146.5</v>
      </c>
      <c r="D28" s="23">
        <v>0.71799999999999997</v>
      </c>
      <c r="E28" s="24">
        <v>37.1</v>
      </c>
      <c r="F28" s="24">
        <v>109.4</v>
      </c>
      <c r="G28" s="25">
        <v>0.53600000000000003</v>
      </c>
      <c r="H28" s="26">
        <v>120.2</v>
      </c>
      <c r="I28" s="23">
        <v>0.58299999999999996</v>
      </c>
      <c r="J28" s="210">
        <v>-13.5</v>
      </c>
      <c r="K28" s="211"/>
      <c r="L28" s="211"/>
      <c r="M28" s="23"/>
      <c r="N28" s="212"/>
    </row>
    <row r="29" spans="2:14" ht="15.95" customHeight="1">
      <c r="B29" s="29" t="s">
        <v>64</v>
      </c>
      <c r="C29" s="30">
        <v>35.700000000000003</v>
      </c>
      <c r="D29" s="31">
        <v>0.59099999999999997</v>
      </c>
      <c r="E29" s="32">
        <v>0.8</v>
      </c>
      <c r="F29" s="32">
        <v>34.799999999999997</v>
      </c>
      <c r="G29" s="33">
        <v>0.57599999999999996</v>
      </c>
      <c r="H29" s="34">
        <v>31.8</v>
      </c>
      <c r="I29" s="31">
        <v>0.52900000000000003</v>
      </c>
      <c r="J29" s="213">
        <v>-6.199999999999994</v>
      </c>
      <c r="K29" s="214"/>
      <c r="L29" s="214"/>
      <c r="M29" s="31"/>
      <c r="N29" s="215"/>
    </row>
    <row r="30" spans="2:14" ht="15.95" customHeight="1">
      <c r="B30" s="29" t="s">
        <v>65</v>
      </c>
      <c r="C30" s="30">
        <v>76</v>
      </c>
      <c r="D30" s="31">
        <v>0.52900000000000003</v>
      </c>
      <c r="E30" s="32">
        <v>0</v>
      </c>
      <c r="F30" s="32">
        <v>76</v>
      </c>
      <c r="G30" s="33">
        <v>0.52900000000000003</v>
      </c>
      <c r="H30" s="34">
        <v>78.8</v>
      </c>
      <c r="I30" s="31">
        <v>0.53700000000000003</v>
      </c>
      <c r="J30" s="216">
        <v>0.80000000000000071</v>
      </c>
      <c r="K30" s="214"/>
      <c r="L30" s="214"/>
      <c r="M30" s="31"/>
      <c r="N30" s="215"/>
    </row>
    <row r="31" spans="2:14" ht="15.95" customHeight="1">
      <c r="B31" s="29" t="s">
        <v>94</v>
      </c>
      <c r="C31" s="30">
        <v>391.2</v>
      </c>
      <c r="D31" s="31">
        <v>0.59299999999999997</v>
      </c>
      <c r="E31" s="32">
        <v>3</v>
      </c>
      <c r="F31" s="32">
        <v>388.2</v>
      </c>
      <c r="G31" s="33">
        <v>0.58899999999999997</v>
      </c>
      <c r="H31" s="34">
        <v>400.2</v>
      </c>
      <c r="I31" s="31">
        <v>0.61099999999999999</v>
      </c>
      <c r="J31" s="216">
        <v>1.8000000000000016</v>
      </c>
      <c r="K31" s="214"/>
      <c r="L31" s="214"/>
      <c r="M31" s="31"/>
      <c r="N31" s="215"/>
    </row>
    <row r="32" spans="2:14" ht="15.95" customHeight="1">
      <c r="B32" s="29" t="s">
        <v>67</v>
      </c>
      <c r="C32" s="30">
        <v>125.6</v>
      </c>
      <c r="D32" s="31">
        <v>0.51300000000000001</v>
      </c>
      <c r="E32" s="32">
        <v>3.1</v>
      </c>
      <c r="F32" s="32">
        <v>122.4</v>
      </c>
      <c r="G32" s="33">
        <v>0.5</v>
      </c>
      <c r="H32" s="34">
        <v>142.4</v>
      </c>
      <c r="I32" s="31">
        <v>0.55600000000000005</v>
      </c>
      <c r="J32" s="216">
        <v>4.3000000000000043</v>
      </c>
      <c r="K32" s="214"/>
      <c r="L32" s="214"/>
      <c r="M32" s="31"/>
      <c r="N32" s="215"/>
    </row>
    <row r="33" spans="2:14" ht="15.95" customHeight="1">
      <c r="B33" s="29" t="s">
        <v>95</v>
      </c>
      <c r="C33" s="30">
        <v>775.2</v>
      </c>
      <c r="D33" s="31">
        <v>0.59099999999999997</v>
      </c>
      <c r="E33" s="32">
        <v>44.2</v>
      </c>
      <c r="F33" s="32">
        <v>731</v>
      </c>
      <c r="G33" s="33">
        <v>0.55700000000000005</v>
      </c>
      <c r="H33" s="34">
        <v>773.3</v>
      </c>
      <c r="I33" s="31">
        <v>0.58399999999999996</v>
      </c>
      <c r="J33" s="216">
        <v>-0.70000000000000062</v>
      </c>
      <c r="K33" s="35">
        <v>31</v>
      </c>
      <c r="L33" s="35">
        <v>742.3</v>
      </c>
      <c r="M33" s="31">
        <v>0.56100000000000005</v>
      </c>
      <c r="N33" s="215">
        <v>0.40000000000000036</v>
      </c>
    </row>
    <row r="34" spans="2:14" ht="8.1" customHeight="1">
      <c r="B34" s="37"/>
      <c r="C34" s="38"/>
      <c r="D34" s="39"/>
      <c r="E34" s="40"/>
      <c r="F34" s="41"/>
      <c r="G34" s="42"/>
      <c r="H34" s="43"/>
      <c r="I34" s="39"/>
      <c r="J34" s="39"/>
      <c r="K34" s="218"/>
      <c r="L34" s="218"/>
      <c r="M34" s="39"/>
      <c r="N34" s="44"/>
    </row>
    <row r="35" spans="2:14" ht="15.95" customHeight="1">
      <c r="B35" s="45" t="s">
        <v>96</v>
      </c>
      <c r="C35" s="26" t="s">
        <v>177</v>
      </c>
      <c r="D35" s="46"/>
      <c r="E35" s="27" t="s">
        <v>177</v>
      </c>
      <c r="F35" s="24" t="s">
        <v>177</v>
      </c>
      <c r="G35" s="47"/>
      <c r="H35" s="26" t="s">
        <v>177</v>
      </c>
      <c r="I35" s="48"/>
      <c r="J35" s="48"/>
      <c r="K35" s="211"/>
      <c r="L35" s="211"/>
      <c r="M35" s="49"/>
      <c r="N35" s="50"/>
    </row>
    <row r="36" spans="2:14" ht="15.95" customHeight="1">
      <c r="B36" s="29" t="s">
        <v>97</v>
      </c>
      <c r="C36" s="34">
        <v>146.69999999999999</v>
      </c>
      <c r="D36" s="51"/>
      <c r="E36" s="35" t="s">
        <v>177</v>
      </c>
      <c r="F36" s="35">
        <v>146.69999999999999</v>
      </c>
      <c r="G36" s="52"/>
      <c r="H36" s="34">
        <v>150.4</v>
      </c>
      <c r="I36" s="53"/>
      <c r="J36" s="53"/>
      <c r="K36" s="214"/>
      <c r="L36" s="214"/>
      <c r="M36" s="54"/>
      <c r="N36" s="55"/>
    </row>
    <row r="37" spans="2:14" ht="15.95" customHeight="1" thickBot="1">
      <c r="B37" s="56" t="s">
        <v>98</v>
      </c>
      <c r="C37" s="57">
        <v>921.9</v>
      </c>
      <c r="D37" s="58"/>
      <c r="E37" s="59">
        <v>44.2</v>
      </c>
      <c r="F37" s="59">
        <v>877.7</v>
      </c>
      <c r="G37" s="60"/>
      <c r="H37" s="57">
        <v>923.8</v>
      </c>
      <c r="I37" s="61"/>
      <c r="J37" s="61"/>
      <c r="K37" s="223"/>
      <c r="L37" s="223"/>
      <c r="M37" s="62"/>
      <c r="N37" s="63"/>
    </row>
    <row r="38" spans="2:14" ht="15.95" customHeight="1">
      <c r="B38" s="64" t="s">
        <v>179</v>
      </c>
    </row>
    <row r="39" spans="2:14" ht="15.95" customHeight="1">
      <c r="B39" s="64" t="s">
        <v>180</v>
      </c>
    </row>
    <row r="40" spans="2:14" ht="15.95" customHeight="1">
      <c r="B40" s="64" t="s">
        <v>181</v>
      </c>
    </row>
    <row r="41" spans="2:14" ht="15.95" customHeight="1">
      <c r="B41" s="64" t="s">
        <v>182</v>
      </c>
    </row>
    <row r="43" spans="2:14" ht="15.95" customHeight="1" thickBot="1">
      <c r="B43" s="3" t="s">
        <v>168</v>
      </c>
      <c r="E43" s="4"/>
      <c r="N43" s="5" t="s">
        <v>138</v>
      </c>
    </row>
    <row r="44" spans="2:14" ht="15.95" customHeight="1">
      <c r="B44" s="6"/>
      <c r="C44" s="7" t="s">
        <v>31</v>
      </c>
      <c r="D44" s="8"/>
      <c r="E44" s="8"/>
      <c r="F44" s="8"/>
      <c r="G44" s="9"/>
      <c r="H44" s="7" t="s">
        <v>60</v>
      </c>
      <c r="I44" s="8"/>
      <c r="J44" s="8"/>
      <c r="K44" s="8"/>
      <c r="L44" s="8"/>
      <c r="M44" s="8"/>
      <c r="N44" s="9"/>
    </row>
    <row r="45" spans="2:14" ht="15.95" customHeight="1">
      <c r="B45" s="10"/>
      <c r="C45" s="11" t="s">
        <v>86</v>
      </c>
      <c r="D45" s="12" t="s">
        <v>87</v>
      </c>
      <c r="E45" s="12" t="s">
        <v>88</v>
      </c>
      <c r="F45" s="12" t="s">
        <v>3</v>
      </c>
      <c r="G45" s="13" t="s">
        <v>87</v>
      </c>
      <c r="H45" s="11" t="s">
        <v>86</v>
      </c>
      <c r="I45" s="12" t="s">
        <v>87</v>
      </c>
      <c r="J45" s="12" t="s">
        <v>33</v>
      </c>
      <c r="K45" s="12" t="s">
        <v>88</v>
      </c>
      <c r="L45" s="12" t="s">
        <v>4</v>
      </c>
      <c r="M45" s="12" t="s">
        <v>87</v>
      </c>
      <c r="N45" s="13" t="s">
        <v>33</v>
      </c>
    </row>
    <row r="46" spans="2:14" ht="15.95" customHeight="1">
      <c r="B46" s="10"/>
      <c r="C46" s="14" t="s">
        <v>89</v>
      </c>
      <c r="D46" s="15"/>
      <c r="E46" s="15" t="s">
        <v>90</v>
      </c>
      <c r="F46" s="15"/>
      <c r="G46" s="16" t="s">
        <v>91</v>
      </c>
      <c r="H46" s="14" t="s">
        <v>89</v>
      </c>
      <c r="I46" s="15"/>
      <c r="J46" s="15"/>
      <c r="K46" s="15" t="s">
        <v>90</v>
      </c>
      <c r="L46" s="15"/>
      <c r="M46" s="15" t="s">
        <v>91</v>
      </c>
      <c r="N46" s="16"/>
    </row>
    <row r="47" spans="2:14" ht="15.95" customHeight="1" thickBot="1">
      <c r="B47" s="17"/>
      <c r="C47" s="18" t="s">
        <v>0</v>
      </c>
      <c r="D47" s="19"/>
      <c r="E47" s="19" t="s">
        <v>5</v>
      </c>
      <c r="F47" s="19"/>
      <c r="G47" s="20" t="s">
        <v>92</v>
      </c>
      <c r="H47" s="18" t="s">
        <v>1</v>
      </c>
      <c r="I47" s="19"/>
      <c r="J47" s="19"/>
      <c r="K47" s="19" t="s">
        <v>6</v>
      </c>
      <c r="L47" s="19"/>
      <c r="M47" s="19" t="s">
        <v>92</v>
      </c>
      <c r="N47" s="20"/>
    </row>
    <row r="48" spans="2:14" ht="29.25" thickTop="1">
      <c r="B48" s="21" t="s">
        <v>93</v>
      </c>
      <c r="C48" s="22">
        <v>143.6</v>
      </c>
      <c r="D48" s="23">
        <v>0.82299999999999995</v>
      </c>
      <c r="E48" s="24">
        <v>63.8</v>
      </c>
      <c r="F48" s="24">
        <v>79.8</v>
      </c>
      <c r="G48" s="25">
        <v>0.45700000000000002</v>
      </c>
      <c r="H48" s="26">
        <v>103</v>
      </c>
      <c r="I48" s="23">
        <v>0.57399999999999995</v>
      </c>
      <c r="J48" s="210">
        <v>-24.9</v>
      </c>
      <c r="K48" s="211"/>
      <c r="L48" s="211"/>
      <c r="M48" s="23"/>
      <c r="N48" s="212"/>
    </row>
    <row r="49" spans="2:14" ht="15.95" customHeight="1">
      <c r="B49" s="29" t="s">
        <v>64</v>
      </c>
      <c r="C49" s="30">
        <v>4.8</v>
      </c>
      <c r="D49" s="31">
        <v>0.68899999999999995</v>
      </c>
      <c r="E49" s="32">
        <v>0.6</v>
      </c>
      <c r="F49" s="32">
        <v>4.2</v>
      </c>
      <c r="G49" s="33">
        <v>0.6</v>
      </c>
      <c r="H49" s="34">
        <v>4.4000000000000004</v>
      </c>
      <c r="I49" s="31">
        <v>0.57100000000000006</v>
      </c>
      <c r="J49" s="213">
        <v>-11.799999999999988</v>
      </c>
      <c r="K49" s="214"/>
      <c r="L49" s="214"/>
      <c r="M49" s="31"/>
      <c r="N49" s="215"/>
    </row>
    <row r="50" spans="2:14" ht="15.95" customHeight="1">
      <c r="B50" s="29" t="s">
        <v>65</v>
      </c>
      <c r="C50" s="30">
        <v>30.9</v>
      </c>
      <c r="D50" s="31">
        <v>0.52</v>
      </c>
      <c r="E50" s="32">
        <v>0</v>
      </c>
      <c r="F50" s="32">
        <v>30.9</v>
      </c>
      <c r="G50" s="33">
        <v>0.51900000000000002</v>
      </c>
      <c r="H50" s="34">
        <v>31.5</v>
      </c>
      <c r="I50" s="31">
        <v>0.51100000000000001</v>
      </c>
      <c r="J50" s="216">
        <v>-0.9000000000000008</v>
      </c>
      <c r="K50" s="214"/>
      <c r="L50" s="214"/>
      <c r="M50" s="31"/>
      <c r="N50" s="215"/>
    </row>
    <row r="51" spans="2:14" ht="15.95" customHeight="1">
      <c r="B51" s="29" t="s">
        <v>94</v>
      </c>
      <c r="C51" s="30">
        <v>404.8</v>
      </c>
      <c r="D51" s="31">
        <v>0.59299999999999997</v>
      </c>
      <c r="E51" s="32">
        <v>3.2</v>
      </c>
      <c r="F51" s="32">
        <v>401.5</v>
      </c>
      <c r="G51" s="33">
        <v>0.58799999999999997</v>
      </c>
      <c r="H51" s="34">
        <v>421.9</v>
      </c>
      <c r="I51" s="31">
        <v>0.61499999999999999</v>
      </c>
      <c r="J51" s="216">
        <v>2.200000000000002</v>
      </c>
      <c r="K51" s="214"/>
      <c r="L51" s="214"/>
      <c r="M51" s="31"/>
      <c r="N51" s="215"/>
    </row>
    <row r="52" spans="2:14" ht="15.95" customHeight="1">
      <c r="B52" s="29" t="s">
        <v>67</v>
      </c>
      <c r="C52" s="30">
        <v>59.6</v>
      </c>
      <c r="D52" s="31">
        <v>0.47799999999999998</v>
      </c>
      <c r="E52" s="32">
        <v>2.2999999999999998</v>
      </c>
      <c r="F52" s="32">
        <v>57.3</v>
      </c>
      <c r="G52" s="33">
        <v>0.45899999999999996</v>
      </c>
      <c r="H52" s="34">
        <v>75.3</v>
      </c>
      <c r="I52" s="31">
        <v>0.58599999999999997</v>
      </c>
      <c r="J52" s="216">
        <v>10.799999999999999</v>
      </c>
      <c r="K52" s="214"/>
      <c r="L52" s="214"/>
      <c r="M52" s="31"/>
      <c r="N52" s="215"/>
    </row>
    <row r="53" spans="2:14" ht="15.95" customHeight="1">
      <c r="B53" s="29" t="s">
        <v>95</v>
      </c>
      <c r="C53" s="30">
        <v>644</v>
      </c>
      <c r="D53" s="31">
        <v>0.61399999999999999</v>
      </c>
      <c r="E53" s="32">
        <v>70.099999999999994</v>
      </c>
      <c r="F53" s="32">
        <v>573.79999999999995</v>
      </c>
      <c r="G53" s="33">
        <v>0.54700000000000004</v>
      </c>
      <c r="H53" s="34">
        <v>636.1</v>
      </c>
      <c r="I53" s="31">
        <v>0.59799999999999998</v>
      </c>
      <c r="J53" s="216">
        <v>-1.6000000000000014</v>
      </c>
      <c r="K53" s="35">
        <v>36</v>
      </c>
      <c r="L53" s="35">
        <v>600.1</v>
      </c>
      <c r="M53" s="31">
        <v>0.56399999999999995</v>
      </c>
      <c r="N53" s="215">
        <v>1.7</v>
      </c>
    </row>
    <row r="54" spans="2:14" ht="8.1" customHeight="1">
      <c r="B54" s="37"/>
      <c r="C54" s="38"/>
      <c r="D54" s="39"/>
      <c r="E54" s="40"/>
      <c r="F54" s="41"/>
      <c r="G54" s="42"/>
      <c r="H54" s="43"/>
      <c r="I54" s="39"/>
      <c r="J54" s="39"/>
      <c r="K54" s="218"/>
      <c r="L54" s="218"/>
      <c r="M54" s="39"/>
      <c r="N54" s="44"/>
    </row>
    <row r="55" spans="2:14" ht="15.95" customHeight="1">
      <c r="B55" s="45" t="s">
        <v>96</v>
      </c>
      <c r="C55" s="26" t="s">
        <v>177</v>
      </c>
      <c r="D55" s="46"/>
      <c r="E55" s="27" t="s">
        <v>177</v>
      </c>
      <c r="F55" s="24" t="s">
        <v>177</v>
      </c>
      <c r="G55" s="47"/>
      <c r="H55" s="26" t="s">
        <v>177</v>
      </c>
      <c r="I55" s="48"/>
      <c r="J55" s="48"/>
      <c r="K55" s="211"/>
      <c r="L55" s="211"/>
      <c r="M55" s="49"/>
      <c r="N55" s="50"/>
    </row>
    <row r="56" spans="2:14" ht="15.95" customHeight="1">
      <c r="B56" s="29" t="s">
        <v>97</v>
      </c>
      <c r="C56" s="34">
        <v>125.7</v>
      </c>
      <c r="D56" s="51"/>
      <c r="E56" s="35" t="s">
        <v>177</v>
      </c>
      <c r="F56" s="35">
        <v>125.7</v>
      </c>
      <c r="G56" s="52"/>
      <c r="H56" s="34">
        <v>126.3</v>
      </c>
      <c r="I56" s="53"/>
      <c r="J56" s="53"/>
      <c r="K56" s="214"/>
      <c r="L56" s="214"/>
      <c r="M56" s="54"/>
      <c r="N56" s="55"/>
    </row>
    <row r="57" spans="2:14" ht="15.95" customHeight="1" thickBot="1">
      <c r="B57" s="56" t="s">
        <v>98</v>
      </c>
      <c r="C57" s="57">
        <v>769.8</v>
      </c>
      <c r="D57" s="58"/>
      <c r="E57" s="59">
        <v>70.099999999999994</v>
      </c>
      <c r="F57" s="59">
        <v>699.6</v>
      </c>
      <c r="G57" s="60"/>
      <c r="H57" s="57">
        <v>762.4</v>
      </c>
      <c r="I57" s="61"/>
      <c r="J57" s="61"/>
      <c r="K57" s="223"/>
      <c r="L57" s="223"/>
      <c r="M57" s="62"/>
      <c r="N57" s="63"/>
    </row>
    <row r="58" spans="2:14" ht="15.95" customHeight="1">
      <c r="B58" s="64" t="s">
        <v>179</v>
      </c>
    </row>
    <row r="59" spans="2:14" ht="15.95" customHeight="1">
      <c r="B59" s="64" t="s">
        <v>180</v>
      </c>
    </row>
    <row r="60" spans="2:14" ht="15.95" customHeight="1">
      <c r="B60" s="64" t="s">
        <v>181</v>
      </c>
    </row>
    <row r="61" spans="2:14" ht="15.95" customHeight="1">
      <c r="B61" s="64" t="s">
        <v>182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76" fitToHeight="0" orientation="landscape" verticalDpi="0" r:id="rId1"/>
  <headerFooter>
    <oddFooter>&amp;P ページ</oddFooter>
  </headerFooter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zoomScaleNormal="100" workbookViewId="0"/>
  </sheetViews>
  <sheetFormatPr defaultRowHeight="15.95" customHeight="1"/>
  <cols>
    <col min="1" max="1" width="4.625" style="67" customWidth="1"/>
    <col min="2" max="2" width="30.625" style="67" customWidth="1"/>
    <col min="3" max="5" width="12.625" style="67" customWidth="1"/>
    <col min="6" max="6" width="4.625" style="67" customWidth="1"/>
    <col min="7" max="7" width="30.625" style="67" customWidth="1"/>
    <col min="8" max="10" width="12.625" style="67" customWidth="1"/>
    <col min="11" max="16384" width="9" style="67"/>
  </cols>
  <sheetData>
    <row r="1" spans="2:10" ht="15.95" customHeight="1">
      <c r="B1" s="1" t="s">
        <v>123</v>
      </c>
      <c r="G1" s="1" t="s">
        <v>122</v>
      </c>
    </row>
    <row r="3" spans="2:10" ht="15.95" customHeight="1" thickBot="1">
      <c r="B3" s="111" t="s">
        <v>53</v>
      </c>
      <c r="E3" s="5" t="s">
        <v>184</v>
      </c>
    </row>
    <row r="4" spans="2:10" ht="15.95" customHeight="1">
      <c r="B4" s="112"/>
      <c r="C4" s="113" t="s">
        <v>85</v>
      </c>
      <c r="D4" s="114" t="s">
        <v>186</v>
      </c>
      <c r="E4" s="115"/>
      <c r="G4" s="112"/>
      <c r="H4" s="113" t="s">
        <v>85</v>
      </c>
      <c r="I4" s="114" t="s">
        <v>186</v>
      </c>
      <c r="J4" s="115"/>
    </row>
    <row r="5" spans="2:10" ht="15.95" customHeight="1" thickBot="1">
      <c r="B5" s="116"/>
      <c r="C5" s="117"/>
      <c r="D5" s="118"/>
      <c r="E5" s="119" t="s">
        <v>124</v>
      </c>
      <c r="G5" s="116"/>
      <c r="H5" s="117"/>
      <c r="I5" s="118"/>
      <c r="J5" s="119" t="s">
        <v>124</v>
      </c>
    </row>
    <row r="6" spans="2:10" ht="15.95" customHeight="1" thickTop="1">
      <c r="B6" s="167" t="s">
        <v>116</v>
      </c>
      <c r="C6" s="168">
        <v>383.5</v>
      </c>
      <c r="D6" s="169">
        <v>408.7</v>
      </c>
      <c r="E6" s="170">
        <v>25.1</v>
      </c>
      <c r="G6" s="171" t="s">
        <v>115</v>
      </c>
      <c r="H6" s="172">
        <v>0.182</v>
      </c>
      <c r="I6" s="173">
        <v>0.183</v>
      </c>
      <c r="J6" s="174">
        <v>0.10000000000000009</v>
      </c>
    </row>
    <row r="7" spans="2:10" ht="15.95" customHeight="1">
      <c r="B7" s="175" t="s">
        <v>114</v>
      </c>
      <c r="C7" s="176">
        <v>150.19999999999999</v>
      </c>
      <c r="D7" s="177">
        <v>151.6</v>
      </c>
      <c r="E7" s="178">
        <v>1.3</v>
      </c>
      <c r="G7" s="179" t="s">
        <v>113</v>
      </c>
      <c r="H7" s="180">
        <v>0.14099999999999999</v>
      </c>
      <c r="I7" s="181">
        <v>0.15</v>
      </c>
      <c r="J7" s="182">
        <v>0.9000000000000008</v>
      </c>
    </row>
    <row r="8" spans="2:10" ht="15.95" customHeight="1">
      <c r="B8" s="183" t="s">
        <v>111</v>
      </c>
      <c r="C8" s="176">
        <v>21.7</v>
      </c>
      <c r="D8" s="177">
        <v>21.7</v>
      </c>
      <c r="E8" s="178">
        <v>0</v>
      </c>
      <c r="G8" s="179" t="s">
        <v>110</v>
      </c>
      <c r="H8" s="180">
        <v>0.32200000000000001</v>
      </c>
      <c r="I8" s="181">
        <v>0.33300000000000002</v>
      </c>
      <c r="J8" s="182">
        <v>1.100000000000001</v>
      </c>
    </row>
    <row r="9" spans="2:10" ht="35.1" customHeight="1" thickBot="1">
      <c r="B9" s="183" t="s">
        <v>108</v>
      </c>
      <c r="C9" s="176">
        <v>555.5</v>
      </c>
      <c r="D9" s="177">
        <v>582.1</v>
      </c>
      <c r="E9" s="178">
        <v>26.5</v>
      </c>
      <c r="G9" s="184" t="s">
        <v>214</v>
      </c>
      <c r="H9" s="185">
        <v>0.34</v>
      </c>
      <c r="I9" s="186">
        <v>0.34899999999999998</v>
      </c>
      <c r="J9" s="187">
        <v>0.89999999999999525</v>
      </c>
    </row>
    <row r="10" spans="2:10" ht="8.1" customHeight="1">
      <c r="B10" s="188"/>
      <c r="C10" s="189"/>
      <c r="D10" s="190"/>
      <c r="E10" s="191"/>
    </row>
    <row r="11" spans="2:10" ht="15.95" customHeight="1">
      <c r="B11" s="192" t="s">
        <v>105</v>
      </c>
      <c r="C11" s="193">
        <v>296.8</v>
      </c>
      <c r="D11" s="194">
        <v>297</v>
      </c>
      <c r="E11" s="195">
        <v>0.2</v>
      </c>
    </row>
    <row r="12" spans="2:10" ht="15.95" customHeight="1">
      <c r="B12" s="183" t="s">
        <v>104</v>
      </c>
      <c r="C12" s="176">
        <v>235.3</v>
      </c>
      <c r="D12" s="177">
        <v>261.7</v>
      </c>
      <c r="E12" s="178">
        <v>26.2</v>
      </c>
    </row>
    <row r="13" spans="2:10" ht="15.95" customHeight="1">
      <c r="B13" s="175" t="s">
        <v>103</v>
      </c>
      <c r="C13" s="176">
        <v>23.3</v>
      </c>
      <c r="D13" s="177">
        <v>23.4</v>
      </c>
      <c r="E13" s="178">
        <v>0</v>
      </c>
    </row>
    <row r="14" spans="2:10" ht="8.1" customHeight="1">
      <c r="B14" s="188"/>
      <c r="C14" s="189"/>
      <c r="D14" s="190"/>
      <c r="E14" s="191"/>
    </row>
    <row r="15" spans="2:10" ht="15.95" customHeight="1" thickBot="1">
      <c r="B15" s="196" t="s">
        <v>102</v>
      </c>
      <c r="C15" s="197">
        <v>494.1</v>
      </c>
      <c r="D15" s="198">
        <v>499.2</v>
      </c>
      <c r="E15" s="199">
        <v>5</v>
      </c>
    </row>
    <row r="16" spans="2:10" ht="15.95" customHeight="1">
      <c r="C16" s="200"/>
    </row>
    <row r="17" spans="2:10" ht="15.95" customHeight="1" thickBot="1">
      <c r="B17" s="111" t="s">
        <v>120</v>
      </c>
      <c r="E17" s="5" t="s">
        <v>184</v>
      </c>
    </row>
    <row r="18" spans="2:10" ht="15.95" customHeight="1">
      <c r="B18" s="112"/>
      <c r="C18" s="113" t="s">
        <v>85</v>
      </c>
      <c r="D18" s="114" t="s">
        <v>186</v>
      </c>
      <c r="E18" s="115"/>
      <c r="G18" s="112"/>
      <c r="H18" s="113" t="s">
        <v>85</v>
      </c>
      <c r="I18" s="114" t="s">
        <v>186</v>
      </c>
      <c r="J18" s="115"/>
    </row>
    <row r="19" spans="2:10" ht="15.95" customHeight="1" thickBot="1">
      <c r="B19" s="116"/>
      <c r="C19" s="117"/>
      <c r="D19" s="118"/>
      <c r="E19" s="119" t="s">
        <v>124</v>
      </c>
      <c r="G19" s="116"/>
      <c r="H19" s="117"/>
      <c r="I19" s="118"/>
      <c r="J19" s="119" t="s">
        <v>124</v>
      </c>
    </row>
    <row r="20" spans="2:10" ht="15.95" customHeight="1" thickTop="1">
      <c r="B20" s="167" t="s">
        <v>116</v>
      </c>
      <c r="C20" s="168">
        <v>210.9</v>
      </c>
      <c r="D20" s="169">
        <v>218.2</v>
      </c>
      <c r="E20" s="170">
        <v>7.2</v>
      </c>
      <c r="G20" s="171" t="s">
        <v>115</v>
      </c>
      <c r="H20" s="172">
        <v>0.17299999999999999</v>
      </c>
      <c r="I20" s="173">
        <v>0.17399999999999999</v>
      </c>
      <c r="J20" s="174">
        <v>0.10000000000000009</v>
      </c>
    </row>
    <row r="21" spans="2:10" ht="15.95" customHeight="1">
      <c r="B21" s="175" t="s">
        <v>114</v>
      </c>
      <c r="C21" s="176">
        <v>87.3</v>
      </c>
      <c r="D21" s="177">
        <v>88.6</v>
      </c>
      <c r="E21" s="178">
        <v>1.2</v>
      </c>
      <c r="G21" s="179" t="s">
        <v>113</v>
      </c>
      <c r="H21" s="180">
        <v>0.14099999999999999</v>
      </c>
      <c r="I21" s="181">
        <v>0.14499999999999999</v>
      </c>
      <c r="J21" s="182">
        <v>0.40000000000000036</v>
      </c>
    </row>
    <row r="22" spans="2:10" ht="15.95" customHeight="1">
      <c r="B22" s="183" t="s">
        <v>111</v>
      </c>
      <c r="C22" s="176">
        <v>11.6</v>
      </c>
      <c r="D22" s="177">
        <v>12.9</v>
      </c>
      <c r="E22" s="178">
        <v>1.2</v>
      </c>
      <c r="G22" s="179" t="s">
        <v>110</v>
      </c>
      <c r="H22" s="180">
        <v>0.313</v>
      </c>
      <c r="I22" s="181">
        <v>0.32</v>
      </c>
      <c r="J22" s="182">
        <v>0.70000000000000062</v>
      </c>
    </row>
    <row r="23" spans="2:10" ht="35.1" customHeight="1" thickBot="1">
      <c r="B23" s="183" t="s">
        <v>108</v>
      </c>
      <c r="C23" s="176">
        <v>309.89999999999998</v>
      </c>
      <c r="D23" s="177">
        <v>319.8</v>
      </c>
      <c r="E23" s="178">
        <v>9.8000000000000007</v>
      </c>
      <c r="G23" s="184" t="s">
        <v>107</v>
      </c>
      <c r="H23" s="185">
        <v>0.33200000000000002</v>
      </c>
      <c r="I23" s="186">
        <v>0.33600000000000002</v>
      </c>
      <c r="J23" s="187">
        <v>0.40000000000000036</v>
      </c>
    </row>
    <row r="24" spans="2:10" ht="8.1" customHeight="1">
      <c r="B24" s="188"/>
      <c r="C24" s="189"/>
      <c r="D24" s="190"/>
      <c r="E24" s="191"/>
    </row>
    <row r="25" spans="2:10" ht="15.95" customHeight="1">
      <c r="B25" s="192" t="s">
        <v>105</v>
      </c>
      <c r="C25" s="193">
        <v>168.7</v>
      </c>
      <c r="D25" s="194">
        <v>167.8</v>
      </c>
      <c r="E25" s="201">
        <v>-0.9</v>
      </c>
    </row>
    <row r="26" spans="2:10" ht="15.95" customHeight="1">
      <c r="B26" s="183" t="s">
        <v>104</v>
      </c>
      <c r="C26" s="176">
        <v>128.80000000000001</v>
      </c>
      <c r="D26" s="177">
        <v>139.6</v>
      </c>
      <c r="E26" s="178">
        <v>10.7</v>
      </c>
    </row>
    <row r="27" spans="2:10" ht="15.95" customHeight="1">
      <c r="B27" s="175" t="s">
        <v>103</v>
      </c>
      <c r="C27" s="176">
        <v>12.3</v>
      </c>
      <c r="D27" s="177">
        <v>12.4</v>
      </c>
      <c r="E27" s="178">
        <v>0</v>
      </c>
    </row>
    <row r="28" spans="2:10" ht="8.1" customHeight="1">
      <c r="B28" s="188"/>
      <c r="C28" s="189"/>
      <c r="D28" s="190"/>
      <c r="E28" s="191"/>
    </row>
    <row r="29" spans="2:10" ht="15.95" customHeight="1" thickBot="1">
      <c r="B29" s="196" t="s">
        <v>102</v>
      </c>
      <c r="C29" s="197">
        <v>259.10000000000002</v>
      </c>
      <c r="D29" s="198">
        <v>261.7</v>
      </c>
      <c r="E29" s="199">
        <v>2.5</v>
      </c>
    </row>
    <row r="31" spans="2:10" ht="15.95" customHeight="1" thickBot="1">
      <c r="B31" s="111" t="s">
        <v>119</v>
      </c>
      <c r="E31" s="5" t="s">
        <v>184</v>
      </c>
    </row>
    <row r="32" spans="2:10" ht="15.95" customHeight="1">
      <c r="B32" s="112"/>
      <c r="C32" s="113" t="s">
        <v>85</v>
      </c>
      <c r="D32" s="114" t="s">
        <v>186</v>
      </c>
      <c r="E32" s="115"/>
      <c r="G32" s="112"/>
      <c r="H32" s="113" t="s">
        <v>85</v>
      </c>
      <c r="I32" s="114" t="s">
        <v>186</v>
      </c>
      <c r="J32" s="115"/>
    </row>
    <row r="33" spans="2:13" ht="15.95" customHeight="1" thickBot="1">
      <c r="B33" s="116"/>
      <c r="C33" s="117"/>
      <c r="D33" s="118"/>
      <c r="E33" s="119" t="s">
        <v>124</v>
      </c>
      <c r="G33" s="116"/>
      <c r="H33" s="117"/>
      <c r="I33" s="118"/>
      <c r="J33" s="119" t="s">
        <v>124</v>
      </c>
    </row>
    <row r="34" spans="2:13" ht="15.95" customHeight="1" thickTop="1">
      <c r="B34" s="167" t="s">
        <v>116</v>
      </c>
      <c r="C34" s="153">
        <v>172.6</v>
      </c>
      <c r="D34" s="154">
        <v>190.5</v>
      </c>
      <c r="E34" s="155">
        <v>17.8</v>
      </c>
      <c r="G34" s="171" t="s">
        <v>115</v>
      </c>
      <c r="H34" s="172">
        <v>0.192</v>
      </c>
      <c r="I34" s="173">
        <v>0.19387755102040816</v>
      </c>
      <c r="J34" s="174">
        <v>0.18775510204081525</v>
      </c>
      <c r="M34" s="67">
        <f>E34/10</f>
        <v>1.78</v>
      </c>
    </row>
    <row r="35" spans="2:13" ht="15.95" customHeight="1">
      <c r="B35" s="175" t="s">
        <v>114</v>
      </c>
      <c r="C35" s="159">
        <v>62.8</v>
      </c>
      <c r="D35" s="160">
        <v>63</v>
      </c>
      <c r="E35" s="161">
        <v>0.1</v>
      </c>
      <c r="G35" s="179" t="s">
        <v>113</v>
      </c>
      <c r="H35" s="180">
        <v>0.14099999999999999</v>
      </c>
      <c r="I35" s="181">
        <v>0.15551020408163266</v>
      </c>
      <c r="J35" s="182">
        <v>1.4510204081632672</v>
      </c>
      <c r="M35" s="67">
        <f>E35/10</f>
        <v>0.01</v>
      </c>
    </row>
    <row r="36" spans="2:13" ht="15.95" customHeight="1">
      <c r="B36" s="183" t="s">
        <v>111</v>
      </c>
      <c r="C36" s="159">
        <v>10</v>
      </c>
      <c r="D36" s="160">
        <v>8.8000000000000007</v>
      </c>
      <c r="E36" s="161">
        <v>-1.2</v>
      </c>
      <c r="G36" s="179" t="s">
        <v>110</v>
      </c>
      <c r="H36" s="180">
        <v>0.33400000000000002</v>
      </c>
      <c r="I36" s="181">
        <v>0.34899999999999998</v>
      </c>
      <c r="J36" s="182">
        <v>1.4999999999999958</v>
      </c>
      <c r="M36" s="67">
        <f>E36/10</f>
        <v>-0.12</v>
      </c>
    </row>
    <row r="37" spans="2:13" ht="35.1" customHeight="1" thickBot="1">
      <c r="B37" s="183" t="s">
        <v>108</v>
      </c>
      <c r="C37" s="176">
        <v>245.6</v>
      </c>
      <c r="D37" s="177">
        <v>262.3</v>
      </c>
      <c r="E37" s="178">
        <v>16.600000000000001</v>
      </c>
      <c r="G37" s="184" t="s">
        <v>215</v>
      </c>
      <c r="H37" s="185">
        <v>0.34899999999999998</v>
      </c>
      <c r="I37" s="186">
        <v>0.36399999999999999</v>
      </c>
      <c r="J37" s="187">
        <v>1.5000000000000013</v>
      </c>
      <c r="M37" s="67">
        <f>E37/10</f>
        <v>1.6600000000000001</v>
      </c>
    </row>
    <row r="38" spans="2:13" ht="8.1" customHeight="1">
      <c r="B38" s="188"/>
      <c r="C38" s="202"/>
      <c r="D38" s="203"/>
      <c r="E38" s="204"/>
    </row>
    <row r="39" spans="2:13" ht="15.95" customHeight="1">
      <c r="B39" s="192" t="s">
        <v>105</v>
      </c>
      <c r="C39" s="205">
        <v>128</v>
      </c>
      <c r="D39" s="206">
        <v>129.19999999999999</v>
      </c>
      <c r="E39" s="201">
        <v>1.1000000000000001</v>
      </c>
      <c r="M39" s="67">
        <f>E39/10</f>
        <v>0.11000000000000001</v>
      </c>
    </row>
    <row r="40" spans="2:13" ht="15.95" customHeight="1">
      <c r="B40" s="183" t="s">
        <v>104</v>
      </c>
      <c r="C40" s="159">
        <v>106.5</v>
      </c>
      <c r="D40" s="160">
        <v>122.1</v>
      </c>
      <c r="E40" s="161">
        <v>15.5</v>
      </c>
      <c r="M40" s="67">
        <f>E40/10</f>
        <v>1.55</v>
      </c>
    </row>
    <row r="41" spans="2:13" ht="15.95" customHeight="1">
      <c r="B41" s="175" t="s">
        <v>103</v>
      </c>
      <c r="C41" s="159">
        <v>11</v>
      </c>
      <c r="D41" s="160">
        <v>11</v>
      </c>
      <c r="E41" s="161">
        <v>0</v>
      </c>
      <c r="M41" s="67">
        <f>E41/10</f>
        <v>0</v>
      </c>
    </row>
    <row r="42" spans="2:13" ht="8.1" customHeight="1">
      <c r="B42" s="188"/>
      <c r="C42" s="202"/>
      <c r="D42" s="203"/>
      <c r="E42" s="204"/>
    </row>
    <row r="43" spans="2:13" ht="15.95" customHeight="1" thickBot="1">
      <c r="B43" s="196" t="s">
        <v>102</v>
      </c>
      <c r="C43" s="207">
        <v>234.9</v>
      </c>
      <c r="D43" s="208">
        <v>237.5</v>
      </c>
      <c r="E43" s="209">
        <v>2.5</v>
      </c>
      <c r="M43" s="67">
        <f>E43/10</f>
        <v>0.25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82" orientation="landscape" verticalDpi="0" r:id="rId1"/>
  <headerFooter>
    <oddFooter xml:space="preserve">&amp;CPage 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J34"/>
  <sheetViews>
    <sheetView zoomScaleNormal="100" workbookViewId="0"/>
  </sheetViews>
  <sheetFormatPr defaultRowHeight="15.95" customHeight="1"/>
  <cols>
    <col min="1" max="1" width="4.625" style="67" customWidth="1"/>
    <col min="2" max="2" width="30.625" style="67" customWidth="1"/>
    <col min="3" max="5" width="12.625" style="67" customWidth="1"/>
    <col min="6" max="6" width="4.625" style="67" customWidth="1"/>
    <col min="7" max="7" width="25.625" style="67" customWidth="1"/>
    <col min="8" max="10" width="12.625" style="67" customWidth="1"/>
    <col min="11" max="16384" width="9" style="67"/>
  </cols>
  <sheetData>
    <row r="1" spans="2:10" ht="15.95" customHeight="1">
      <c r="B1" s="1" t="s">
        <v>82</v>
      </c>
      <c r="G1" s="1" t="s">
        <v>8</v>
      </c>
    </row>
    <row r="3" spans="2:10" ht="15.95" customHeight="1" thickBot="1">
      <c r="B3" s="111" t="s">
        <v>53</v>
      </c>
      <c r="E3" s="5" t="s">
        <v>185</v>
      </c>
      <c r="J3" s="5" t="s">
        <v>185</v>
      </c>
    </row>
    <row r="4" spans="2:10" ht="15.95" customHeight="1">
      <c r="B4" s="112"/>
      <c r="C4" s="113" t="s">
        <v>27</v>
      </c>
      <c r="D4" s="114" t="s">
        <v>61</v>
      </c>
      <c r="E4" s="115"/>
      <c r="G4" s="112"/>
      <c r="H4" s="113" t="s">
        <v>10</v>
      </c>
      <c r="I4" s="114" t="s">
        <v>61</v>
      </c>
      <c r="J4" s="115"/>
    </row>
    <row r="5" spans="2:10" ht="15.95" customHeight="1" thickBot="1">
      <c r="B5" s="116"/>
      <c r="C5" s="117"/>
      <c r="D5" s="118"/>
      <c r="E5" s="119" t="s">
        <v>11</v>
      </c>
      <c r="G5" s="116"/>
      <c r="H5" s="117"/>
      <c r="I5" s="118"/>
      <c r="J5" s="119" t="s">
        <v>11</v>
      </c>
    </row>
    <row r="6" spans="2:10" ht="15.95" customHeight="1" thickTop="1">
      <c r="B6" s="120" t="s">
        <v>12</v>
      </c>
      <c r="C6" s="121">
        <v>163.6</v>
      </c>
      <c r="D6" s="122">
        <v>155.5</v>
      </c>
      <c r="E6" s="123">
        <v>-8.1</v>
      </c>
      <c r="G6" s="124" t="s">
        <v>19</v>
      </c>
      <c r="H6" s="125">
        <v>28.6</v>
      </c>
      <c r="I6" s="126">
        <v>26.6</v>
      </c>
      <c r="J6" s="127">
        <v>-2.1</v>
      </c>
    </row>
    <row r="7" spans="2:10" ht="28.5" customHeight="1">
      <c r="B7" s="128" t="s">
        <v>13</v>
      </c>
      <c r="C7" s="129">
        <v>-50.1</v>
      </c>
      <c r="D7" s="130">
        <v>-47.5</v>
      </c>
      <c r="E7" s="131">
        <v>2.6</v>
      </c>
      <c r="G7" s="132" t="s">
        <v>20</v>
      </c>
      <c r="H7" s="133">
        <v>62.4</v>
      </c>
      <c r="I7" s="134">
        <v>61.6</v>
      </c>
      <c r="J7" s="135">
        <v>-0.8</v>
      </c>
    </row>
    <row r="8" spans="2:10" ht="27.75" customHeight="1">
      <c r="B8" s="128" t="s">
        <v>14</v>
      </c>
      <c r="C8" s="129">
        <v>113.4</v>
      </c>
      <c r="D8" s="130">
        <v>108</v>
      </c>
      <c r="E8" s="131">
        <v>-5.4</v>
      </c>
      <c r="G8" s="128" t="s">
        <v>21</v>
      </c>
      <c r="H8" s="133">
        <v>44.9</v>
      </c>
      <c r="I8" s="134">
        <v>45.4</v>
      </c>
      <c r="J8" s="135">
        <v>0.4</v>
      </c>
    </row>
    <row r="9" spans="2:10" ht="27.75" customHeight="1">
      <c r="B9" s="128" t="s">
        <v>15</v>
      </c>
      <c r="C9" s="129">
        <v>124.3</v>
      </c>
      <c r="D9" s="130">
        <v>66.3</v>
      </c>
      <c r="E9" s="131">
        <v>-68</v>
      </c>
      <c r="G9" s="132" t="s">
        <v>22</v>
      </c>
      <c r="H9" s="133">
        <v>8</v>
      </c>
      <c r="I9" s="134">
        <v>3.6</v>
      </c>
      <c r="J9" s="135">
        <v>-4.4000000000000004</v>
      </c>
    </row>
    <row r="10" spans="2:10" ht="27.75" customHeight="1">
      <c r="B10" s="128" t="s">
        <v>16</v>
      </c>
      <c r="C10" s="129">
        <v>-50</v>
      </c>
      <c r="D10" s="130">
        <v>-6.5</v>
      </c>
      <c r="E10" s="131">
        <v>43.6</v>
      </c>
      <c r="G10" s="132" t="s">
        <v>23</v>
      </c>
      <c r="H10" s="133">
        <v>19.399999999999999</v>
      </c>
      <c r="I10" s="134">
        <v>18.3</v>
      </c>
      <c r="J10" s="135">
        <v>-1.1000000000000001</v>
      </c>
    </row>
    <row r="11" spans="2:10" ht="15.95" customHeight="1" thickBot="1">
      <c r="B11" s="128" t="s">
        <v>17</v>
      </c>
      <c r="C11" s="129">
        <v>-17.2</v>
      </c>
      <c r="D11" s="130">
        <v>-15.8</v>
      </c>
      <c r="E11" s="131">
        <v>1.3</v>
      </c>
      <c r="G11" s="136" t="s">
        <v>24</v>
      </c>
      <c r="H11" s="137">
        <v>164.6</v>
      </c>
      <c r="I11" s="138">
        <v>155.5</v>
      </c>
      <c r="J11" s="139">
        <v>-8.1</v>
      </c>
    </row>
    <row r="12" spans="2:10" ht="15.95" customHeight="1" thickBot="1">
      <c r="B12" s="140" t="s">
        <v>18</v>
      </c>
      <c r="C12" s="141">
        <v>180.5</v>
      </c>
      <c r="D12" s="142">
        <v>162</v>
      </c>
      <c r="E12" s="143">
        <v>-28.5</v>
      </c>
    </row>
    <row r="14" spans="2:10" ht="15.95" customHeight="1" thickBot="1">
      <c r="B14" s="111" t="s">
        <v>25</v>
      </c>
      <c r="E14" s="5" t="s">
        <v>185</v>
      </c>
      <c r="J14" s="5" t="s">
        <v>185</v>
      </c>
    </row>
    <row r="15" spans="2:10" ht="15.95" customHeight="1">
      <c r="B15" s="112"/>
      <c r="C15" s="113" t="s">
        <v>10</v>
      </c>
      <c r="D15" s="114" t="s">
        <v>61</v>
      </c>
      <c r="E15" s="115"/>
      <c r="G15" s="112"/>
      <c r="H15" s="113" t="s">
        <v>10</v>
      </c>
      <c r="I15" s="114" t="s">
        <v>61</v>
      </c>
      <c r="J15" s="115"/>
    </row>
    <row r="16" spans="2:10" ht="15.95" customHeight="1" thickBot="1">
      <c r="B16" s="116"/>
      <c r="C16" s="117"/>
      <c r="D16" s="118"/>
      <c r="E16" s="119" t="s">
        <v>11</v>
      </c>
      <c r="G16" s="116"/>
      <c r="H16" s="117"/>
      <c r="I16" s="118"/>
      <c r="J16" s="119" t="s">
        <v>11</v>
      </c>
    </row>
    <row r="17" spans="2:10" ht="15.95" customHeight="1" thickTop="1">
      <c r="B17" s="120" t="s">
        <v>12</v>
      </c>
      <c r="C17" s="121">
        <v>105.1</v>
      </c>
      <c r="D17" s="122">
        <v>103</v>
      </c>
      <c r="E17" s="123">
        <v>-2.1</v>
      </c>
      <c r="G17" s="124" t="s">
        <v>19</v>
      </c>
      <c r="H17" s="144">
        <v>18.8</v>
      </c>
      <c r="I17" s="145">
        <v>17.5</v>
      </c>
      <c r="J17" s="146">
        <v>-1.3</v>
      </c>
    </row>
    <row r="18" spans="2:10" ht="27.75" customHeight="1">
      <c r="B18" s="128" t="s">
        <v>13</v>
      </c>
      <c r="C18" s="129">
        <v>-33.4</v>
      </c>
      <c r="D18" s="130">
        <v>-31</v>
      </c>
      <c r="E18" s="131">
        <v>2.4</v>
      </c>
      <c r="G18" s="132" t="s">
        <v>20</v>
      </c>
      <c r="H18" s="147">
        <v>43.6</v>
      </c>
      <c r="I18" s="148">
        <v>43</v>
      </c>
      <c r="J18" s="149">
        <v>-0.7</v>
      </c>
    </row>
    <row r="19" spans="2:10" ht="27" customHeight="1">
      <c r="B19" s="128" t="s">
        <v>14</v>
      </c>
      <c r="C19" s="129">
        <v>71.599999999999994</v>
      </c>
      <c r="D19" s="130">
        <v>72</v>
      </c>
      <c r="E19" s="131">
        <v>0.3</v>
      </c>
      <c r="G19" s="128" t="s">
        <v>21</v>
      </c>
      <c r="H19" s="147">
        <v>37.1</v>
      </c>
      <c r="I19" s="148">
        <v>29.4</v>
      </c>
      <c r="J19" s="149">
        <v>2.2000000000000002</v>
      </c>
    </row>
    <row r="20" spans="2:10" ht="27" customHeight="1">
      <c r="B20" s="128" t="s">
        <v>15</v>
      </c>
      <c r="C20" s="129">
        <v>118.8</v>
      </c>
      <c r="D20" s="130">
        <v>55.9</v>
      </c>
      <c r="E20" s="131">
        <v>-62.9</v>
      </c>
      <c r="G20" s="132" t="s">
        <v>22</v>
      </c>
      <c r="H20" s="147">
        <v>3.7</v>
      </c>
      <c r="I20" s="148">
        <v>2.2000000000000002</v>
      </c>
      <c r="J20" s="149">
        <v>-1.5</v>
      </c>
    </row>
    <row r="21" spans="2:10" ht="25.5" customHeight="1">
      <c r="B21" s="128" t="s">
        <v>16</v>
      </c>
      <c r="C21" s="129">
        <v>-1</v>
      </c>
      <c r="D21" s="130">
        <v>-3.5</v>
      </c>
      <c r="E21" s="131">
        <v>-2.4</v>
      </c>
      <c r="G21" s="132" t="s">
        <v>23</v>
      </c>
      <c r="H21" s="147">
        <v>11.6</v>
      </c>
      <c r="I21" s="148">
        <v>10.9</v>
      </c>
      <c r="J21" s="149">
        <v>-0.7</v>
      </c>
    </row>
    <row r="22" spans="2:10" ht="15.95" customHeight="1" thickBot="1">
      <c r="B22" s="128" t="s">
        <v>17</v>
      </c>
      <c r="C22" s="129">
        <v>-6.9</v>
      </c>
      <c r="D22" s="130">
        <v>-5.9</v>
      </c>
      <c r="E22" s="131">
        <v>1</v>
      </c>
      <c r="G22" s="136" t="s">
        <v>24</v>
      </c>
      <c r="H22" s="150">
        <v>105.1</v>
      </c>
      <c r="I22" s="151">
        <v>103</v>
      </c>
      <c r="J22" s="152">
        <v>-2.1</v>
      </c>
    </row>
    <row r="23" spans="2:10" ht="15.95" customHeight="1" thickBot="1">
      <c r="B23" s="140" t="s">
        <v>18</v>
      </c>
      <c r="C23" s="141">
        <v>182.5</v>
      </c>
      <c r="D23" s="142">
        <v>118.5</v>
      </c>
      <c r="E23" s="143">
        <v>-28.5</v>
      </c>
    </row>
    <row r="25" spans="2:10" ht="15.95" customHeight="1" thickBot="1">
      <c r="B25" s="111" t="s">
        <v>26</v>
      </c>
      <c r="E25" s="5" t="s">
        <v>185</v>
      </c>
      <c r="J25" s="5" t="s">
        <v>185</v>
      </c>
    </row>
    <row r="26" spans="2:10" ht="15.95" customHeight="1">
      <c r="B26" s="112"/>
      <c r="C26" s="113" t="s">
        <v>10</v>
      </c>
      <c r="D26" s="114" t="s">
        <v>61</v>
      </c>
      <c r="E26" s="115"/>
      <c r="G26" s="112"/>
      <c r="H26" s="113" t="s">
        <v>10</v>
      </c>
      <c r="I26" s="114" t="s">
        <v>61</v>
      </c>
      <c r="J26" s="115"/>
    </row>
    <row r="27" spans="2:10" ht="15.95" customHeight="1" thickBot="1">
      <c r="B27" s="116"/>
      <c r="C27" s="117"/>
      <c r="D27" s="118"/>
      <c r="E27" s="119" t="s">
        <v>11</v>
      </c>
      <c r="G27" s="116"/>
      <c r="H27" s="117"/>
      <c r="I27" s="118"/>
      <c r="J27" s="119" t="s">
        <v>11</v>
      </c>
    </row>
    <row r="28" spans="2:10" ht="15.95" customHeight="1" thickTop="1">
      <c r="B28" s="120" t="s">
        <v>12</v>
      </c>
      <c r="C28" s="153">
        <v>58.4</v>
      </c>
      <c r="D28" s="154">
        <v>52.5</v>
      </c>
      <c r="E28" s="155">
        <v>-5.9</v>
      </c>
      <c r="G28" s="124" t="s">
        <v>19</v>
      </c>
      <c r="H28" s="156">
        <v>9.8000000000000007</v>
      </c>
      <c r="I28" s="157">
        <v>9.1</v>
      </c>
      <c r="J28" s="158">
        <v>-0.7</v>
      </c>
    </row>
    <row r="29" spans="2:10" ht="28.5" customHeight="1">
      <c r="B29" s="128" t="s">
        <v>13</v>
      </c>
      <c r="C29" s="159">
        <v>-16.7</v>
      </c>
      <c r="D29" s="160">
        <v>-16.5</v>
      </c>
      <c r="E29" s="161">
        <v>0.2</v>
      </c>
      <c r="G29" s="132" t="s">
        <v>20</v>
      </c>
      <c r="H29" s="129">
        <v>18.7</v>
      </c>
      <c r="I29" s="130">
        <v>18.600000000000001</v>
      </c>
      <c r="J29" s="162">
        <v>-0.1</v>
      </c>
    </row>
    <row r="30" spans="2:10" ht="27" customHeight="1">
      <c r="B30" s="128" t="s">
        <v>14</v>
      </c>
      <c r="C30" s="159">
        <v>41.7</v>
      </c>
      <c r="D30" s="160">
        <v>36</v>
      </c>
      <c r="E30" s="161">
        <v>-5.7</v>
      </c>
      <c r="G30" s="128" t="s">
        <v>21</v>
      </c>
      <c r="H30" s="129">
        <v>17.8</v>
      </c>
      <c r="I30" s="130">
        <v>16</v>
      </c>
      <c r="J30" s="162">
        <v>-1.8</v>
      </c>
    </row>
    <row r="31" spans="2:10" ht="28.5" customHeight="1">
      <c r="B31" s="128" t="s">
        <v>15</v>
      </c>
      <c r="C31" s="159">
        <v>15.5</v>
      </c>
      <c r="D31" s="160">
        <v>10.4</v>
      </c>
      <c r="E31" s="161">
        <v>-5.0999999999999996</v>
      </c>
      <c r="G31" s="132" t="s">
        <v>22</v>
      </c>
      <c r="H31" s="129">
        <v>4.2</v>
      </c>
      <c r="I31" s="130">
        <v>1.4</v>
      </c>
      <c r="J31" s="162">
        <v>-2.8</v>
      </c>
    </row>
    <row r="32" spans="2:10" ht="30" customHeight="1">
      <c r="B32" s="128" t="s">
        <v>16</v>
      </c>
      <c r="C32" s="159">
        <v>-49</v>
      </c>
      <c r="D32" s="160">
        <v>-3</v>
      </c>
      <c r="E32" s="161">
        <v>46</v>
      </c>
      <c r="G32" s="132" t="s">
        <v>23</v>
      </c>
      <c r="H32" s="129">
        <v>7.7</v>
      </c>
      <c r="I32" s="130">
        <v>7.4</v>
      </c>
      <c r="J32" s="162">
        <v>-0.3</v>
      </c>
    </row>
    <row r="33" spans="2:10" ht="15.95" customHeight="1" thickBot="1">
      <c r="B33" s="128" t="s">
        <v>17</v>
      </c>
      <c r="C33" s="159">
        <v>-10.199999999999999</v>
      </c>
      <c r="D33" s="160">
        <v>-9.9</v>
      </c>
      <c r="E33" s="161">
        <v>0.3</v>
      </c>
      <c r="G33" s="136" t="s">
        <v>24</v>
      </c>
      <c r="H33" s="141">
        <v>58.4</v>
      </c>
      <c r="I33" s="142">
        <v>52.5</v>
      </c>
      <c r="J33" s="163">
        <v>-5.9</v>
      </c>
    </row>
    <row r="34" spans="2:10" ht="15.95" customHeight="1" thickBot="1">
      <c r="B34" s="140" t="s">
        <v>18</v>
      </c>
      <c r="C34" s="164">
        <v>-1.9</v>
      </c>
      <c r="D34" s="165">
        <v>33.5</v>
      </c>
      <c r="E34" s="166">
        <v>35.4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83" orientation="landscape" r:id="rId1"/>
  <headerFooter>
    <oddFooter xml:space="preserve">&amp;CPage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63"/>
  <sheetViews>
    <sheetView zoomScaleNormal="100" workbookViewId="0"/>
  </sheetViews>
  <sheetFormatPr defaultRowHeight="15.95" customHeight="1"/>
  <cols>
    <col min="1" max="1" width="4.625" style="65" customWidth="1"/>
    <col min="2" max="2" width="19.125" style="65" customWidth="1"/>
    <col min="3" max="7" width="12.625" style="91" customWidth="1"/>
    <col min="8" max="10" width="12.625" style="65" customWidth="1"/>
    <col min="11" max="16384" width="9" style="65"/>
  </cols>
  <sheetData>
    <row r="1" spans="2:10" ht="15.95" customHeight="1">
      <c r="B1" s="1" t="s">
        <v>81</v>
      </c>
    </row>
    <row r="3" spans="2:10" ht="15.95" customHeight="1" thickBot="1">
      <c r="B3" s="66" t="s">
        <v>53</v>
      </c>
      <c r="E3" s="92"/>
      <c r="G3" s="93" t="s">
        <v>185</v>
      </c>
    </row>
    <row r="4" spans="2:10" ht="15.95" customHeight="1">
      <c r="B4" s="68"/>
      <c r="C4" s="94" t="s">
        <v>76</v>
      </c>
      <c r="D4" s="95" t="s">
        <v>77</v>
      </c>
      <c r="E4" s="96" t="s">
        <v>78</v>
      </c>
      <c r="F4" s="97"/>
      <c r="G4" s="98" t="s">
        <v>80</v>
      </c>
      <c r="H4" s="67"/>
      <c r="I4" s="67"/>
      <c r="J4" s="67"/>
    </row>
    <row r="5" spans="2:10" ht="15.95" customHeight="1" thickBot="1">
      <c r="B5" s="72"/>
      <c r="C5" s="99"/>
      <c r="D5" s="100"/>
      <c r="E5" s="100"/>
      <c r="F5" s="101" t="s">
        <v>33</v>
      </c>
      <c r="G5" s="102">
        <v>46843</v>
      </c>
      <c r="H5" s="67"/>
      <c r="I5" s="67"/>
      <c r="J5" s="67"/>
    </row>
    <row r="6" spans="2:10" ht="15.95" customHeight="1" thickTop="1">
      <c r="B6" s="76" t="s">
        <v>63</v>
      </c>
      <c r="C6" s="103">
        <v>17.2</v>
      </c>
      <c r="D6" s="104">
        <v>24.3</v>
      </c>
      <c r="E6" s="104">
        <v>7.2</v>
      </c>
      <c r="F6" s="104">
        <v>12.8</v>
      </c>
      <c r="G6" s="105">
        <v>274.10000000000002</v>
      </c>
      <c r="H6" s="67"/>
      <c r="I6" s="67"/>
      <c r="J6" s="67"/>
    </row>
    <row r="7" spans="2:10" ht="15.95" customHeight="1">
      <c r="B7" s="80" t="s">
        <v>64</v>
      </c>
      <c r="C7" s="84">
        <v>0.2</v>
      </c>
      <c r="D7" s="85">
        <v>2.9</v>
      </c>
      <c r="E7" s="85">
        <v>2.7</v>
      </c>
      <c r="F7" s="85">
        <v>0.9</v>
      </c>
      <c r="G7" s="86">
        <v>96.6</v>
      </c>
      <c r="H7" s="67"/>
      <c r="I7" s="67"/>
      <c r="J7" s="67"/>
    </row>
    <row r="8" spans="2:10" ht="15.95" customHeight="1">
      <c r="B8" s="80" t="s">
        <v>65</v>
      </c>
      <c r="C8" s="84" t="s">
        <v>84</v>
      </c>
      <c r="D8" s="85">
        <v>6.8</v>
      </c>
      <c r="E8" s="85">
        <v>6.8</v>
      </c>
      <c r="F8" s="85">
        <v>0.1</v>
      </c>
      <c r="G8" s="86">
        <v>146.19999999999999</v>
      </c>
      <c r="H8" s="67"/>
      <c r="I8" s="67"/>
      <c r="J8" s="67"/>
    </row>
    <row r="9" spans="2:10" ht="15.95" customHeight="1">
      <c r="B9" s="80" t="s">
        <v>66</v>
      </c>
      <c r="C9" s="84">
        <v>39.200000000000003</v>
      </c>
      <c r="D9" s="85">
        <v>43.1</v>
      </c>
      <c r="E9" s="85">
        <v>3.9</v>
      </c>
      <c r="F9" s="85">
        <v>-23.9</v>
      </c>
      <c r="G9" s="86">
        <v>134.69999999999999</v>
      </c>
      <c r="H9" s="67"/>
      <c r="I9" s="67"/>
      <c r="J9" s="67"/>
    </row>
    <row r="10" spans="2:10" ht="15.95" customHeight="1">
      <c r="B10" s="80" t="s">
        <v>67</v>
      </c>
      <c r="C10" s="84">
        <v>3.7</v>
      </c>
      <c r="D10" s="85">
        <v>21</v>
      </c>
      <c r="E10" s="85">
        <v>17.3</v>
      </c>
      <c r="F10" s="85">
        <v>3.2</v>
      </c>
      <c r="G10" s="86">
        <v>273.5</v>
      </c>
      <c r="H10" s="67"/>
      <c r="I10" s="67"/>
      <c r="J10" s="67"/>
    </row>
    <row r="11" spans="2:10" ht="15.95" customHeight="1" thickBot="1">
      <c r="B11" s="106" t="s">
        <v>68</v>
      </c>
      <c r="C11" s="107">
        <v>60.3</v>
      </c>
      <c r="D11" s="108">
        <v>98.1</v>
      </c>
      <c r="E11" s="108">
        <v>37.799999999999997</v>
      </c>
      <c r="F11" s="108">
        <v>-6.7</v>
      </c>
      <c r="G11" s="109">
        <v>925</v>
      </c>
      <c r="H11" s="67"/>
      <c r="I11" s="67"/>
      <c r="J11" s="67"/>
    </row>
    <row r="12" spans="2:10" ht="15.95" customHeight="1">
      <c r="H12" s="67"/>
      <c r="I12" s="67"/>
      <c r="J12" s="67"/>
    </row>
    <row r="13" spans="2:10" ht="15.95" customHeight="1" thickBot="1">
      <c r="B13" s="66" t="s">
        <v>55</v>
      </c>
      <c r="E13" s="92"/>
      <c r="G13" s="93" t="s">
        <v>185</v>
      </c>
    </row>
    <row r="14" spans="2:10" ht="15.95" customHeight="1">
      <c r="B14" s="68"/>
      <c r="C14" s="94" t="s">
        <v>76</v>
      </c>
      <c r="D14" s="95" t="s">
        <v>77</v>
      </c>
      <c r="E14" s="96" t="s">
        <v>78</v>
      </c>
      <c r="F14" s="97"/>
      <c r="G14" s="98" t="s">
        <v>80</v>
      </c>
      <c r="H14" s="67"/>
      <c r="I14" s="67"/>
      <c r="J14" s="67"/>
    </row>
    <row r="15" spans="2:10" ht="15.95" customHeight="1" thickBot="1">
      <c r="B15" s="72"/>
      <c r="C15" s="99"/>
      <c r="D15" s="100"/>
      <c r="E15" s="100"/>
      <c r="F15" s="101" t="s">
        <v>33</v>
      </c>
      <c r="G15" s="102">
        <v>46843</v>
      </c>
      <c r="H15" s="67"/>
      <c r="I15" s="67"/>
      <c r="J15" s="67"/>
    </row>
    <row r="16" spans="2:10" ht="15.95" customHeight="1" thickTop="1">
      <c r="B16" s="76" t="s">
        <v>63</v>
      </c>
      <c r="C16" s="103">
        <v>7.5</v>
      </c>
      <c r="D16" s="104">
        <v>9.9</v>
      </c>
      <c r="E16" s="104">
        <v>2.5</v>
      </c>
      <c r="F16" s="104">
        <v>19</v>
      </c>
      <c r="G16" s="105">
        <v>131.9</v>
      </c>
      <c r="H16" s="67"/>
      <c r="I16" s="67"/>
      <c r="J16" s="67"/>
    </row>
    <row r="17" spans="1:12" ht="15.95" customHeight="1">
      <c r="B17" s="80" t="s">
        <v>64</v>
      </c>
      <c r="C17" s="84" t="s">
        <v>2</v>
      </c>
      <c r="D17" s="85">
        <v>2.8</v>
      </c>
      <c r="E17" s="85">
        <v>2.8</v>
      </c>
      <c r="F17" s="85">
        <v>1.1000000000000001</v>
      </c>
      <c r="G17" s="86">
        <v>82.6</v>
      </c>
      <c r="H17" s="67"/>
      <c r="I17" s="67"/>
      <c r="J17" s="67"/>
    </row>
    <row r="18" spans="1:12" ht="15.95" customHeight="1">
      <c r="B18" s="80" t="s">
        <v>65</v>
      </c>
      <c r="C18" s="84" t="s">
        <v>2</v>
      </c>
      <c r="D18" s="85">
        <v>4.8</v>
      </c>
      <c r="E18" s="85">
        <v>4.8</v>
      </c>
      <c r="F18" s="85">
        <v>0</v>
      </c>
      <c r="G18" s="86">
        <v>77.099999999999994</v>
      </c>
      <c r="H18" s="67"/>
      <c r="I18" s="67"/>
      <c r="J18" s="67"/>
    </row>
    <row r="19" spans="1:12" ht="15.95" customHeight="1">
      <c r="B19" s="80" t="s">
        <v>66</v>
      </c>
      <c r="C19" s="84">
        <v>12.3</v>
      </c>
      <c r="D19" s="85">
        <v>21</v>
      </c>
      <c r="E19" s="85">
        <v>8.6999999999999993</v>
      </c>
      <c r="F19" s="85">
        <v>-8.8000000000000007</v>
      </c>
      <c r="G19" s="86">
        <v>85.2</v>
      </c>
      <c r="H19" s="67"/>
      <c r="I19" s="67"/>
      <c r="J19" s="67"/>
    </row>
    <row r="20" spans="1:12" ht="15.95" customHeight="1">
      <c r="B20" s="80" t="s">
        <v>67</v>
      </c>
      <c r="C20" s="84">
        <v>3.3</v>
      </c>
      <c r="D20" s="85">
        <v>14.4</v>
      </c>
      <c r="E20" s="85">
        <v>11.1</v>
      </c>
      <c r="F20" s="85">
        <v>2.5</v>
      </c>
      <c r="G20" s="86">
        <v>197.7</v>
      </c>
      <c r="H20" s="67"/>
      <c r="I20" s="67"/>
      <c r="J20" s="67"/>
    </row>
    <row r="21" spans="1:12" ht="15.95" customHeight="1" thickBot="1">
      <c r="B21" s="106" t="s">
        <v>68</v>
      </c>
      <c r="C21" s="107">
        <v>23.1</v>
      </c>
      <c r="D21" s="108">
        <v>52.9</v>
      </c>
      <c r="E21" s="108">
        <v>29.8</v>
      </c>
      <c r="F21" s="108">
        <v>14</v>
      </c>
      <c r="G21" s="109">
        <v>574.5</v>
      </c>
      <c r="H21" s="67"/>
      <c r="I21" s="67"/>
      <c r="J21" s="67"/>
    </row>
    <row r="22" spans="1:12" ht="15.95" customHeight="1">
      <c r="A22" s="67"/>
      <c r="B22" s="67"/>
      <c r="C22" s="110"/>
      <c r="D22" s="110"/>
      <c r="E22" s="110"/>
      <c r="F22" s="110"/>
      <c r="G22" s="110"/>
      <c r="H22" s="67"/>
      <c r="I22" s="67"/>
      <c r="J22" s="67"/>
    </row>
    <row r="23" spans="1:12" ht="15.95" customHeight="1" thickBot="1">
      <c r="B23" s="66" t="s">
        <v>57</v>
      </c>
      <c r="E23" s="92"/>
      <c r="G23" s="93" t="s">
        <v>185</v>
      </c>
    </row>
    <row r="24" spans="1:12" ht="15.95" customHeight="1">
      <c r="B24" s="68"/>
      <c r="C24" s="94" t="s">
        <v>76</v>
      </c>
      <c r="D24" s="95" t="s">
        <v>77</v>
      </c>
      <c r="E24" s="96" t="s">
        <v>78</v>
      </c>
      <c r="F24" s="97"/>
      <c r="G24" s="98" t="s">
        <v>80</v>
      </c>
      <c r="H24" s="67"/>
      <c r="I24" s="67"/>
      <c r="J24" s="67"/>
    </row>
    <row r="25" spans="1:12" ht="15.95" customHeight="1" thickBot="1">
      <c r="B25" s="72"/>
      <c r="C25" s="99"/>
      <c r="D25" s="100"/>
      <c r="E25" s="100"/>
      <c r="F25" s="101" t="s">
        <v>33</v>
      </c>
      <c r="G25" s="102">
        <v>46843</v>
      </c>
      <c r="H25" s="67"/>
      <c r="I25" s="67"/>
      <c r="J25" s="67"/>
    </row>
    <row r="26" spans="1:12" ht="15.95" customHeight="1" thickTop="1">
      <c r="B26" s="76" t="s">
        <v>63</v>
      </c>
      <c r="C26" s="103">
        <v>9.6999999999999993</v>
      </c>
      <c r="D26" s="104">
        <v>14.4</v>
      </c>
      <c r="E26" s="104">
        <v>4.7</v>
      </c>
      <c r="F26" s="104">
        <v>-6.1</v>
      </c>
      <c r="G26" s="105">
        <v>142.19999999999999</v>
      </c>
      <c r="H26" s="67"/>
      <c r="I26" s="67"/>
      <c r="J26" s="67"/>
    </row>
    <row r="27" spans="1:12" ht="15.95" customHeight="1">
      <c r="B27" s="80" t="s">
        <v>64</v>
      </c>
      <c r="C27" s="84">
        <v>0.2</v>
      </c>
      <c r="D27" s="85">
        <v>0.1</v>
      </c>
      <c r="E27" s="85">
        <v>-0.1</v>
      </c>
      <c r="F27" s="85">
        <v>-0.2</v>
      </c>
      <c r="G27" s="86">
        <v>13.9</v>
      </c>
      <c r="H27" s="67"/>
      <c r="I27" s="67"/>
      <c r="J27" s="67"/>
    </row>
    <row r="28" spans="1:12" ht="15.95" customHeight="1">
      <c r="B28" s="80" t="s">
        <v>65</v>
      </c>
      <c r="C28" s="84" t="s">
        <v>84</v>
      </c>
      <c r="D28" s="85">
        <v>2</v>
      </c>
      <c r="E28" s="85">
        <v>2</v>
      </c>
      <c r="F28" s="85">
        <v>0</v>
      </c>
      <c r="G28" s="86">
        <v>69.099999999999994</v>
      </c>
      <c r="H28" s="67"/>
      <c r="I28" s="67"/>
      <c r="J28" s="67"/>
    </row>
    <row r="29" spans="1:12" ht="15.95" customHeight="1">
      <c r="B29" s="80" t="s">
        <v>66</v>
      </c>
      <c r="C29" s="84">
        <v>26.9</v>
      </c>
      <c r="D29" s="85">
        <v>22.1</v>
      </c>
      <c r="E29" s="85">
        <v>-4.8</v>
      </c>
      <c r="F29" s="85">
        <v>-15.1</v>
      </c>
      <c r="G29" s="86">
        <v>49.5</v>
      </c>
      <c r="H29" s="67"/>
      <c r="I29" s="67"/>
      <c r="J29" s="67"/>
    </row>
    <row r="30" spans="1:12" ht="15.95" customHeight="1">
      <c r="B30" s="80" t="s">
        <v>67</v>
      </c>
      <c r="C30" s="84">
        <v>0.4</v>
      </c>
      <c r="D30" s="85">
        <v>6.6</v>
      </c>
      <c r="E30" s="85">
        <v>6.2</v>
      </c>
      <c r="F30" s="85">
        <v>0.7</v>
      </c>
      <c r="G30" s="86">
        <v>75.8</v>
      </c>
      <c r="H30" s="67"/>
      <c r="I30" s="67"/>
      <c r="J30" s="67"/>
    </row>
    <row r="31" spans="1:12" ht="15.95" customHeight="1" thickBot="1">
      <c r="B31" s="106" t="s">
        <v>68</v>
      </c>
      <c r="C31" s="107">
        <v>37.200000000000003</v>
      </c>
      <c r="D31" s="108">
        <v>45.2</v>
      </c>
      <c r="E31" s="108">
        <v>8</v>
      </c>
      <c r="F31" s="108">
        <v>-20.7</v>
      </c>
      <c r="G31" s="109">
        <v>350.5</v>
      </c>
      <c r="H31" s="67"/>
      <c r="I31" s="67"/>
      <c r="J31" s="67"/>
    </row>
    <row r="32" spans="1:12" ht="15.95" customHeight="1">
      <c r="A32" s="67"/>
      <c r="B32" s="67"/>
      <c r="C32" s="110"/>
      <c r="D32" s="110"/>
      <c r="E32" s="110"/>
      <c r="F32" s="110"/>
      <c r="G32" s="110"/>
      <c r="H32" s="67"/>
      <c r="I32" s="67"/>
      <c r="J32" s="67"/>
      <c r="K32" s="67"/>
      <c r="L32" s="67"/>
    </row>
    <row r="33" spans="1:12" ht="15.95" customHeight="1">
      <c r="A33" s="67"/>
      <c r="B33" s="67"/>
      <c r="C33" s="110"/>
      <c r="D33" s="110"/>
      <c r="E33" s="110"/>
      <c r="F33" s="110"/>
      <c r="G33" s="110"/>
      <c r="H33" s="67"/>
      <c r="I33" s="67"/>
      <c r="J33" s="67"/>
      <c r="K33" s="67"/>
      <c r="L33" s="67"/>
    </row>
    <row r="34" spans="1:12" ht="15.95" customHeight="1">
      <c r="A34" s="67"/>
      <c r="B34" s="67"/>
      <c r="C34" s="110"/>
      <c r="D34" s="110"/>
      <c r="E34" s="110"/>
      <c r="F34" s="110"/>
      <c r="G34" s="110"/>
      <c r="H34" s="67"/>
      <c r="I34" s="67"/>
      <c r="J34" s="67"/>
      <c r="K34" s="67"/>
      <c r="L34" s="67"/>
    </row>
    <row r="35" spans="1:12" ht="15.95" customHeight="1">
      <c r="A35" s="67"/>
      <c r="B35" s="67"/>
      <c r="C35" s="110"/>
      <c r="D35" s="110"/>
      <c r="E35" s="110"/>
      <c r="F35" s="110"/>
      <c r="G35" s="110"/>
      <c r="H35" s="67"/>
      <c r="I35" s="67"/>
      <c r="J35" s="67"/>
      <c r="K35" s="67"/>
      <c r="L35" s="67"/>
    </row>
    <row r="36" spans="1:12" ht="15.95" customHeight="1">
      <c r="A36" s="67"/>
      <c r="B36" s="67"/>
      <c r="C36" s="110"/>
      <c r="D36" s="110"/>
      <c r="E36" s="110"/>
      <c r="F36" s="110"/>
      <c r="G36" s="110"/>
      <c r="H36" s="67"/>
      <c r="I36" s="67"/>
      <c r="J36" s="67"/>
      <c r="K36" s="67"/>
      <c r="L36" s="67"/>
    </row>
    <row r="37" spans="1:12" ht="15.95" customHeight="1">
      <c r="A37" s="67"/>
      <c r="B37" s="67"/>
      <c r="C37" s="110"/>
      <c r="D37" s="110"/>
      <c r="E37" s="110"/>
      <c r="F37" s="110"/>
      <c r="G37" s="110"/>
      <c r="H37" s="67"/>
      <c r="I37" s="67"/>
      <c r="J37" s="67"/>
      <c r="K37" s="67"/>
      <c r="L37" s="67"/>
    </row>
    <row r="38" spans="1:12" ht="15.95" customHeight="1">
      <c r="A38" s="67"/>
      <c r="B38" s="67"/>
      <c r="C38" s="110"/>
      <c r="D38" s="110"/>
      <c r="E38" s="110"/>
      <c r="F38" s="110"/>
      <c r="G38" s="110"/>
      <c r="H38" s="67"/>
      <c r="I38" s="67"/>
      <c r="J38" s="67"/>
      <c r="K38" s="67"/>
      <c r="L38" s="67"/>
    </row>
    <row r="39" spans="1:12" ht="15.95" customHeight="1">
      <c r="A39" s="67"/>
      <c r="B39" s="67"/>
      <c r="C39" s="110"/>
      <c r="D39" s="110"/>
      <c r="E39" s="110"/>
      <c r="F39" s="110"/>
      <c r="G39" s="110"/>
      <c r="H39" s="67"/>
      <c r="I39" s="67"/>
      <c r="J39" s="67"/>
      <c r="K39" s="67"/>
      <c r="L39" s="67"/>
    </row>
    <row r="40" spans="1:12" ht="15.95" customHeight="1">
      <c r="A40" s="67"/>
      <c r="B40" s="67"/>
      <c r="C40" s="110"/>
      <c r="D40" s="110"/>
      <c r="E40" s="110"/>
      <c r="F40" s="110"/>
      <c r="G40" s="110"/>
      <c r="H40" s="67"/>
      <c r="I40" s="67"/>
      <c r="J40" s="67"/>
      <c r="K40" s="67"/>
      <c r="L40" s="67"/>
    </row>
    <row r="41" spans="1:12" ht="15.95" customHeight="1">
      <c r="A41" s="67"/>
      <c r="B41" s="67"/>
      <c r="C41" s="110"/>
      <c r="D41" s="110"/>
      <c r="E41" s="110"/>
      <c r="F41" s="110"/>
      <c r="G41" s="110"/>
      <c r="H41" s="67"/>
      <c r="I41" s="67"/>
      <c r="J41" s="67"/>
      <c r="K41" s="67"/>
      <c r="L41" s="67"/>
    </row>
    <row r="42" spans="1:12" ht="15.95" customHeight="1">
      <c r="A42" s="67"/>
      <c r="B42" s="67"/>
      <c r="C42" s="110"/>
      <c r="D42" s="110"/>
      <c r="E42" s="110"/>
      <c r="F42" s="110"/>
      <c r="G42" s="110"/>
      <c r="H42" s="67"/>
      <c r="I42" s="67"/>
      <c r="J42" s="67"/>
      <c r="K42" s="67"/>
      <c r="L42" s="67"/>
    </row>
    <row r="43" spans="1:12" ht="15.95" customHeight="1">
      <c r="A43" s="67"/>
      <c r="B43" s="67"/>
      <c r="C43" s="110"/>
      <c r="D43" s="110"/>
      <c r="E43" s="110"/>
      <c r="F43" s="110"/>
      <c r="G43" s="110"/>
      <c r="H43" s="67"/>
      <c r="I43" s="67"/>
      <c r="J43" s="67"/>
      <c r="K43" s="67"/>
      <c r="L43" s="67"/>
    </row>
    <row r="44" spans="1:12" ht="15.95" customHeight="1">
      <c r="A44" s="67"/>
      <c r="B44" s="67"/>
      <c r="C44" s="110"/>
      <c r="D44" s="110"/>
      <c r="E44" s="110"/>
      <c r="F44" s="110"/>
      <c r="G44" s="110"/>
      <c r="H44" s="67"/>
      <c r="I44" s="67"/>
      <c r="J44" s="67"/>
      <c r="K44" s="67"/>
      <c r="L44" s="67"/>
    </row>
    <row r="45" spans="1:12" ht="15.95" customHeight="1">
      <c r="A45" s="67"/>
      <c r="B45" s="67"/>
      <c r="C45" s="110"/>
      <c r="D45" s="110"/>
      <c r="E45" s="110"/>
      <c r="F45" s="110"/>
      <c r="G45" s="110"/>
      <c r="H45" s="67"/>
      <c r="I45" s="67"/>
      <c r="J45" s="67"/>
      <c r="K45" s="67"/>
      <c r="L45" s="67"/>
    </row>
    <row r="46" spans="1:12" ht="15.95" customHeight="1">
      <c r="A46" s="67"/>
      <c r="B46" s="67"/>
      <c r="C46" s="110"/>
      <c r="D46" s="110"/>
      <c r="E46" s="110"/>
      <c r="F46" s="110"/>
      <c r="G46" s="110"/>
      <c r="H46" s="67"/>
      <c r="I46" s="67"/>
      <c r="J46" s="67"/>
      <c r="K46" s="67"/>
      <c r="L46" s="67"/>
    </row>
    <row r="47" spans="1:12" ht="15.95" customHeight="1">
      <c r="A47" s="67"/>
      <c r="B47" s="67"/>
      <c r="C47" s="110"/>
      <c r="D47" s="110"/>
      <c r="E47" s="110"/>
      <c r="F47" s="110"/>
      <c r="G47" s="110"/>
      <c r="H47" s="67"/>
      <c r="I47" s="67"/>
      <c r="J47" s="67"/>
      <c r="K47" s="67"/>
      <c r="L47" s="67"/>
    </row>
    <row r="48" spans="1:12" ht="15.95" customHeight="1">
      <c r="A48" s="67"/>
      <c r="B48" s="67"/>
      <c r="C48" s="110"/>
      <c r="D48" s="110"/>
      <c r="E48" s="110"/>
      <c r="F48" s="110"/>
      <c r="G48" s="110"/>
      <c r="H48" s="67"/>
      <c r="I48" s="67"/>
      <c r="J48" s="67"/>
      <c r="K48" s="67"/>
      <c r="L48" s="67"/>
    </row>
    <row r="49" spans="1:12" ht="15.95" customHeight="1">
      <c r="A49" s="67"/>
      <c r="B49" s="67"/>
      <c r="C49" s="110"/>
      <c r="D49" s="110"/>
      <c r="E49" s="110"/>
      <c r="F49" s="110"/>
      <c r="G49" s="110"/>
      <c r="H49" s="67"/>
      <c r="I49" s="67"/>
      <c r="J49" s="67"/>
      <c r="K49" s="67"/>
      <c r="L49" s="67"/>
    </row>
    <row r="50" spans="1:12" ht="15.95" customHeight="1">
      <c r="A50" s="67"/>
      <c r="B50" s="67"/>
      <c r="C50" s="110"/>
      <c r="D50" s="110"/>
      <c r="E50" s="110"/>
      <c r="F50" s="110"/>
      <c r="G50" s="110"/>
      <c r="H50" s="67"/>
      <c r="I50" s="67"/>
      <c r="J50" s="67"/>
      <c r="K50" s="67"/>
      <c r="L50" s="67"/>
    </row>
    <row r="51" spans="1:12" ht="15.95" customHeight="1">
      <c r="A51" s="67"/>
      <c r="B51" s="67"/>
      <c r="C51" s="110"/>
      <c r="D51" s="110"/>
      <c r="E51" s="110"/>
      <c r="F51" s="110"/>
      <c r="G51" s="110"/>
      <c r="H51" s="67"/>
      <c r="I51" s="67"/>
      <c r="J51" s="67"/>
      <c r="K51" s="67"/>
      <c r="L51" s="67"/>
    </row>
    <row r="52" spans="1:12" ht="15.95" customHeight="1">
      <c r="A52" s="67"/>
      <c r="B52" s="67"/>
      <c r="C52" s="110"/>
      <c r="D52" s="110"/>
      <c r="E52" s="110"/>
      <c r="F52" s="110"/>
      <c r="G52" s="110"/>
      <c r="H52" s="67"/>
      <c r="I52" s="67"/>
      <c r="J52" s="67"/>
      <c r="K52" s="67"/>
      <c r="L52" s="67"/>
    </row>
    <row r="53" spans="1:12" ht="15.95" customHeight="1">
      <c r="A53" s="67"/>
      <c r="B53" s="67"/>
      <c r="C53" s="110"/>
      <c r="D53" s="110"/>
      <c r="E53" s="110"/>
      <c r="F53" s="110"/>
      <c r="G53" s="110"/>
      <c r="H53" s="67"/>
      <c r="I53" s="67"/>
      <c r="J53" s="67"/>
      <c r="K53" s="67"/>
      <c r="L53" s="67"/>
    </row>
    <row r="54" spans="1:12" ht="15.95" customHeight="1">
      <c r="A54" s="67"/>
      <c r="B54" s="67"/>
      <c r="C54" s="110"/>
      <c r="D54" s="110"/>
      <c r="E54" s="110"/>
      <c r="F54" s="110"/>
      <c r="G54" s="110"/>
      <c r="H54" s="67"/>
      <c r="I54" s="67"/>
      <c r="J54" s="67"/>
      <c r="K54" s="67"/>
      <c r="L54" s="67"/>
    </row>
    <row r="55" spans="1:12" ht="15.95" customHeight="1">
      <c r="A55" s="67"/>
      <c r="B55" s="67"/>
      <c r="C55" s="110"/>
      <c r="D55" s="110"/>
      <c r="E55" s="110"/>
      <c r="F55" s="110"/>
      <c r="G55" s="110"/>
      <c r="H55" s="67"/>
      <c r="I55" s="67"/>
      <c r="J55" s="67"/>
      <c r="K55" s="67"/>
      <c r="L55" s="67"/>
    </row>
    <row r="56" spans="1:12" ht="15.95" customHeight="1">
      <c r="A56" s="67"/>
      <c r="B56" s="67"/>
      <c r="C56" s="110"/>
      <c r="D56" s="110"/>
      <c r="E56" s="110"/>
      <c r="F56" s="110"/>
      <c r="G56" s="110"/>
      <c r="H56" s="67"/>
      <c r="I56" s="67"/>
      <c r="J56" s="67"/>
      <c r="K56" s="67"/>
      <c r="L56" s="67"/>
    </row>
    <row r="57" spans="1:12" ht="15.95" customHeight="1">
      <c r="A57" s="67"/>
      <c r="B57" s="67"/>
      <c r="C57" s="110"/>
      <c r="D57" s="110"/>
      <c r="E57" s="110"/>
      <c r="F57" s="110"/>
      <c r="G57" s="110"/>
      <c r="H57" s="67"/>
      <c r="I57" s="67"/>
      <c r="J57" s="67"/>
      <c r="K57" s="67"/>
      <c r="L57" s="67"/>
    </row>
    <row r="58" spans="1:12" ht="15.95" customHeight="1">
      <c r="A58" s="67"/>
      <c r="B58" s="67"/>
      <c r="C58" s="110"/>
      <c r="D58" s="110"/>
      <c r="E58" s="110"/>
      <c r="F58" s="110"/>
      <c r="G58" s="110"/>
      <c r="H58" s="67"/>
      <c r="I58" s="67"/>
      <c r="J58" s="67"/>
      <c r="K58" s="67"/>
      <c r="L58" s="67"/>
    </row>
    <row r="59" spans="1:12" ht="15.95" customHeight="1">
      <c r="A59" s="67"/>
      <c r="B59" s="67"/>
      <c r="C59" s="110"/>
      <c r="D59" s="110"/>
      <c r="E59" s="110"/>
      <c r="F59" s="110"/>
      <c r="G59" s="110"/>
      <c r="H59" s="67"/>
      <c r="I59" s="67"/>
      <c r="J59" s="67"/>
      <c r="K59" s="67"/>
      <c r="L59" s="67"/>
    </row>
    <row r="60" spans="1:12" ht="15.95" customHeight="1">
      <c r="A60" s="67"/>
      <c r="B60" s="67"/>
      <c r="C60" s="110"/>
      <c r="D60" s="110"/>
      <c r="E60" s="110"/>
      <c r="F60" s="110"/>
      <c r="G60" s="110"/>
      <c r="H60" s="67"/>
      <c r="I60" s="67"/>
      <c r="J60" s="67"/>
      <c r="K60" s="67"/>
      <c r="L60" s="67"/>
    </row>
    <row r="61" spans="1:12" ht="15.95" customHeight="1">
      <c r="A61" s="67"/>
      <c r="B61" s="67"/>
      <c r="C61" s="110"/>
      <c r="D61" s="110"/>
      <c r="E61" s="110"/>
      <c r="F61" s="110"/>
      <c r="G61" s="110"/>
      <c r="H61" s="67"/>
      <c r="I61" s="67"/>
      <c r="J61" s="67"/>
      <c r="K61" s="67"/>
      <c r="L61" s="67"/>
    </row>
    <row r="62" spans="1:12" ht="15.95" customHeight="1">
      <c r="A62" s="67"/>
      <c r="B62" s="67"/>
      <c r="C62" s="110"/>
      <c r="D62" s="110"/>
      <c r="E62" s="110"/>
      <c r="F62" s="110"/>
      <c r="G62" s="110"/>
      <c r="H62" s="67"/>
      <c r="I62" s="67"/>
      <c r="J62" s="67"/>
      <c r="K62" s="67"/>
      <c r="L62" s="67"/>
    </row>
    <row r="63" spans="1:12" ht="15.95" customHeight="1">
      <c r="A63" s="67"/>
      <c r="B63" s="67"/>
      <c r="C63" s="110"/>
      <c r="D63" s="110"/>
      <c r="E63" s="110"/>
      <c r="F63" s="110"/>
      <c r="G63" s="110"/>
      <c r="H63" s="67"/>
      <c r="I63" s="67"/>
      <c r="J63" s="67"/>
      <c r="K63" s="67"/>
      <c r="L63" s="67"/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Footer xml:space="preserve">&amp;CPage &amp;P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/>
  </sheetViews>
  <sheetFormatPr defaultRowHeight="15.95" customHeight="1"/>
  <cols>
    <col min="1" max="1" width="4.625" style="65" customWidth="1"/>
    <col min="2" max="2" width="28.625" style="65" customWidth="1"/>
    <col min="3" max="9" width="12.625" style="65" customWidth="1"/>
    <col min="10" max="11" width="9" style="65"/>
    <col min="12" max="12" width="11.625" style="65" customWidth="1"/>
    <col min="13" max="16384" width="9" style="65"/>
  </cols>
  <sheetData>
    <row r="1" spans="2:9" ht="15.95" customHeight="1">
      <c r="B1" s="1" t="s">
        <v>183</v>
      </c>
    </row>
    <row r="3" spans="2:9" ht="15.95" customHeight="1" thickBot="1">
      <c r="B3" s="66"/>
      <c r="D3" s="4"/>
      <c r="E3" s="5" t="s">
        <v>184</v>
      </c>
      <c r="F3" s="67"/>
    </row>
    <row r="4" spans="2:9" ht="15.95" customHeight="1">
      <c r="B4" s="68"/>
      <c r="C4" s="69" t="s">
        <v>85</v>
      </c>
      <c r="D4" s="70" t="s">
        <v>137</v>
      </c>
      <c r="E4" s="71"/>
      <c r="F4" s="67"/>
      <c r="G4" s="67"/>
      <c r="H4" s="67"/>
      <c r="I4" s="67"/>
    </row>
    <row r="5" spans="2:9" ht="15.95" customHeight="1" thickBot="1">
      <c r="B5" s="72"/>
      <c r="C5" s="73"/>
      <c r="D5" s="74"/>
      <c r="E5" s="75" t="s">
        <v>136</v>
      </c>
      <c r="F5" s="67"/>
      <c r="G5" s="67"/>
      <c r="H5" s="67"/>
      <c r="I5" s="67"/>
    </row>
    <row r="6" spans="2:9" ht="15.95" customHeight="1" thickTop="1">
      <c r="B6" s="76" t="s">
        <v>135</v>
      </c>
      <c r="C6" s="77">
        <v>37.799999999999997</v>
      </c>
      <c r="D6" s="78">
        <v>38</v>
      </c>
      <c r="E6" s="79">
        <v>0.1</v>
      </c>
      <c r="F6" s="67"/>
      <c r="G6" s="67"/>
      <c r="H6" s="67"/>
      <c r="I6" s="67"/>
    </row>
    <row r="7" spans="2:9" ht="15.95" customHeight="1">
      <c r="B7" s="80" t="s">
        <v>134</v>
      </c>
      <c r="C7" s="81">
        <v>6.0000000000000001E-3</v>
      </c>
      <c r="D7" s="82">
        <v>4.0000000000000001E-3</v>
      </c>
      <c r="E7" s="83"/>
      <c r="F7" s="67"/>
      <c r="G7" s="67"/>
      <c r="H7" s="67"/>
      <c r="I7" s="67"/>
    </row>
    <row r="8" spans="2:9" ht="15.95" customHeight="1">
      <c r="B8" s="80" t="s">
        <v>133</v>
      </c>
      <c r="C8" s="84">
        <v>0.4</v>
      </c>
      <c r="D8" s="85">
        <v>0.4</v>
      </c>
      <c r="E8" s="86">
        <v>0</v>
      </c>
      <c r="F8" s="67"/>
      <c r="G8" s="67"/>
      <c r="H8" s="67"/>
      <c r="I8" s="67"/>
    </row>
    <row r="9" spans="2:9" ht="15.95" customHeight="1" thickBot="1">
      <c r="B9" s="87" t="s">
        <v>132</v>
      </c>
      <c r="C9" s="88">
        <v>0.3</v>
      </c>
      <c r="D9" s="89">
        <v>0.2</v>
      </c>
      <c r="E9" s="90">
        <v>-0.1</v>
      </c>
      <c r="F9" s="67"/>
      <c r="G9" s="67"/>
      <c r="H9" s="67"/>
      <c r="I9" s="67"/>
    </row>
    <row r="10" spans="2:9" s="67" customFormat="1" ht="15.95" customHeight="1"/>
    <row r="11" spans="2:9" s="67" customFormat="1" ht="15.95" customHeight="1"/>
    <row r="12" spans="2:9" s="67" customFormat="1" ht="15.95" customHeight="1"/>
    <row r="13" spans="2:9" s="67" customFormat="1" ht="15.95" customHeight="1"/>
    <row r="14" spans="2:9" s="67" customFormat="1" ht="15.95" customHeight="1"/>
    <row r="15" spans="2:9" s="67" customFormat="1" ht="15.95" customHeight="1"/>
    <row r="16" spans="2:9" s="67" customFormat="1" ht="15.95" customHeight="1"/>
    <row r="17" spans="1:11" ht="15.9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.9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.9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.9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.9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9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9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.9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5.9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.9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5.9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5.9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5.9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5.9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5.9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15.9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5.9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5.9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.9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15.9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5.9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15.9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5.9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5.9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5.9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.9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.9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Footer xml:space="preserve">&amp;CPage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E98"/>
  <sheetViews>
    <sheetView zoomScaleNormal="100" workbookViewId="0"/>
  </sheetViews>
  <sheetFormatPr defaultRowHeight="15.95" customHeight="1"/>
  <cols>
    <col min="1" max="1" width="4.625" style="67" customWidth="1"/>
    <col min="2" max="2" width="28.875" style="67" customWidth="1"/>
    <col min="3" max="4" width="14.625" style="110" customWidth="1"/>
    <col min="5" max="5" width="14.625" style="328" customWidth="1"/>
    <col min="6" max="16384" width="9" style="67"/>
  </cols>
  <sheetData>
    <row r="1" spans="2:5" ht="15.95" customHeight="1">
      <c r="B1" s="1" t="s">
        <v>70</v>
      </c>
    </row>
    <row r="3" spans="2:5" ht="15.95" customHeight="1" thickBot="1">
      <c r="B3" s="111" t="s">
        <v>53</v>
      </c>
      <c r="E3" s="329" t="s">
        <v>210</v>
      </c>
    </row>
    <row r="4" spans="2:5" ht="15.95" customHeight="1">
      <c r="B4" s="112"/>
      <c r="C4" s="231" t="s">
        <v>30</v>
      </c>
      <c r="D4" s="232" t="s">
        <v>32</v>
      </c>
      <c r="E4" s="233"/>
    </row>
    <row r="5" spans="2:5" ht="15.95" customHeight="1" thickBot="1">
      <c r="B5" s="116"/>
      <c r="C5" s="235"/>
      <c r="D5" s="236"/>
      <c r="E5" s="237" t="s">
        <v>69</v>
      </c>
    </row>
    <row r="6" spans="2:5" ht="15.95" customHeight="1" thickTop="1">
      <c r="B6" s="238" t="s">
        <v>63</v>
      </c>
      <c r="C6" s="153">
        <v>336.9</v>
      </c>
      <c r="D6" s="154">
        <v>371.1</v>
      </c>
      <c r="E6" s="330">
        <v>0.10159529402965051</v>
      </c>
    </row>
    <row r="7" spans="2:5" ht="15.95" customHeight="1">
      <c r="B7" s="132" t="s">
        <v>64</v>
      </c>
      <c r="C7" s="159">
        <v>64.099999999999994</v>
      </c>
      <c r="D7" s="160">
        <v>67.900000000000006</v>
      </c>
      <c r="E7" s="331">
        <v>5.9569961759834644E-2</v>
      </c>
    </row>
    <row r="8" spans="2:5" ht="15.95" customHeight="1">
      <c r="B8" s="132" t="s">
        <v>65</v>
      </c>
      <c r="C8" s="159">
        <v>204.9</v>
      </c>
      <c r="D8" s="160">
        <v>208.9</v>
      </c>
      <c r="E8" s="331">
        <v>1.9730837942450119E-2</v>
      </c>
    </row>
    <row r="9" spans="2:5" ht="15.95" customHeight="1">
      <c r="B9" s="132" t="s">
        <v>211</v>
      </c>
      <c r="C9" s="159">
        <v>1334.6</v>
      </c>
      <c r="D9" s="160">
        <v>1343.2</v>
      </c>
      <c r="E9" s="331">
        <v>6.4862310628337472E-3</v>
      </c>
    </row>
    <row r="10" spans="2:5" ht="15.95" customHeight="1">
      <c r="B10" s="132" t="s">
        <v>212</v>
      </c>
      <c r="C10" s="159">
        <v>355.6</v>
      </c>
      <c r="D10" s="160">
        <v>351.5</v>
      </c>
      <c r="E10" s="331">
        <v>-1.1445958942794543E-2</v>
      </c>
    </row>
    <row r="11" spans="2:5" ht="15.95" customHeight="1">
      <c r="B11" s="132" t="s">
        <v>67</v>
      </c>
      <c r="C11" s="159">
        <v>373.9</v>
      </c>
      <c r="D11" s="160">
        <v>379.4</v>
      </c>
      <c r="E11" s="331">
        <v>1.4540810809444249E-2</v>
      </c>
    </row>
    <row r="12" spans="2:5" ht="15.95" customHeight="1">
      <c r="B12" s="132" t="s">
        <v>68</v>
      </c>
      <c r="C12" s="159">
        <v>2670.2</v>
      </c>
      <c r="D12" s="160">
        <v>2722.3</v>
      </c>
      <c r="E12" s="331">
        <v>1.9518623448268269E-2</v>
      </c>
    </row>
    <row r="13" spans="2:5" ht="8.1" customHeight="1">
      <c r="B13" s="188"/>
      <c r="C13" s="202"/>
      <c r="D13" s="203"/>
      <c r="E13" s="332"/>
    </row>
    <row r="14" spans="2:5" ht="27.75" thickBot="1">
      <c r="B14" s="248" t="s">
        <v>213</v>
      </c>
      <c r="C14" s="207">
        <v>2313.1999999999998</v>
      </c>
      <c r="D14" s="208">
        <v>2369.8000000000002</v>
      </c>
      <c r="E14" s="333">
        <v>2.445943122773353E-2</v>
      </c>
    </row>
    <row r="15" spans="2:5" ht="15.95" customHeight="1">
      <c r="B15" s="252" t="s">
        <v>72</v>
      </c>
    </row>
    <row r="16" spans="2:5" ht="15.95" customHeight="1">
      <c r="B16" s="67" t="s">
        <v>73</v>
      </c>
    </row>
    <row r="18" spans="2:5" ht="15.95" customHeight="1" thickBot="1">
      <c r="B18" s="111" t="s">
        <v>54</v>
      </c>
      <c r="E18" s="329" t="s">
        <v>210</v>
      </c>
    </row>
    <row r="19" spans="2:5" ht="15.95" customHeight="1">
      <c r="B19" s="112"/>
      <c r="C19" s="231" t="s">
        <v>29</v>
      </c>
      <c r="D19" s="232" t="s">
        <v>31</v>
      </c>
      <c r="E19" s="233"/>
    </row>
    <row r="20" spans="2:5" ht="15.95" customHeight="1" thickBot="1">
      <c r="B20" s="116"/>
      <c r="C20" s="235"/>
      <c r="D20" s="236"/>
      <c r="E20" s="237" t="s">
        <v>69</v>
      </c>
    </row>
    <row r="21" spans="2:5" ht="15.95" customHeight="1" thickTop="1">
      <c r="B21" s="238" t="s">
        <v>63</v>
      </c>
      <c r="C21" s="153">
        <v>183.8</v>
      </c>
      <c r="D21" s="154">
        <v>196.7</v>
      </c>
      <c r="E21" s="330">
        <v>6.9870431306215064E-2</v>
      </c>
    </row>
    <row r="22" spans="2:5" ht="15.95" customHeight="1">
      <c r="B22" s="132" t="s">
        <v>64</v>
      </c>
      <c r="C22" s="159">
        <v>58.6</v>
      </c>
      <c r="D22" s="160">
        <v>60.4</v>
      </c>
      <c r="E22" s="331">
        <v>3.0642117099728639E-2</v>
      </c>
    </row>
    <row r="23" spans="2:5" ht="15.95" customHeight="1">
      <c r="B23" s="132" t="s">
        <v>65</v>
      </c>
      <c r="C23" s="159">
        <v>143.5</v>
      </c>
      <c r="D23" s="160">
        <v>147.6</v>
      </c>
      <c r="E23" s="331">
        <v>2.872611723319296E-2</v>
      </c>
    </row>
    <row r="24" spans="2:5" ht="15.95" customHeight="1">
      <c r="B24" s="132" t="s">
        <v>211</v>
      </c>
      <c r="C24" s="159">
        <v>654.1</v>
      </c>
      <c r="D24" s="160">
        <v>659.2</v>
      </c>
      <c r="E24" s="331">
        <v>7.6841660781390431E-3</v>
      </c>
    </row>
    <row r="25" spans="2:5" ht="15.95" customHeight="1">
      <c r="B25" s="132" t="s">
        <v>212</v>
      </c>
      <c r="C25" s="159">
        <v>186.8</v>
      </c>
      <c r="D25" s="160">
        <v>184.5</v>
      </c>
      <c r="E25" s="331">
        <v>-1.2791317817602232E-2</v>
      </c>
    </row>
    <row r="26" spans="2:5" ht="15.95" customHeight="1">
      <c r="B26" s="132" t="s">
        <v>67</v>
      </c>
      <c r="C26" s="159">
        <v>242.5</v>
      </c>
      <c r="D26" s="160">
        <v>251.8</v>
      </c>
      <c r="E26" s="331">
        <v>3.8025314512079689E-2</v>
      </c>
    </row>
    <row r="27" spans="2:5" ht="15.95" customHeight="1">
      <c r="B27" s="132" t="s">
        <v>68</v>
      </c>
      <c r="C27" s="159">
        <v>1469.6</v>
      </c>
      <c r="D27" s="160">
        <v>1500.3</v>
      </c>
      <c r="E27" s="331">
        <v>2.0839328177645777E-2</v>
      </c>
    </row>
    <row r="28" spans="2:5" ht="8.1" customHeight="1">
      <c r="B28" s="188"/>
      <c r="C28" s="202"/>
      <c r="D28" s="203"/>
      <c r="E28" s="332"/>
    </row>
    <row r="29" spans="2:5" ht="27.75" thickBot="1">
      <c r="B29" s="248" t="s">
        <v>213</v>
      </c>
      <c r="C29" s="207">
        <v>1282</v>
      </c>
      <c r="D29" s="208">
        <v>1315.3</v>
      </c>
      <c r="E29" s="333">
        <v>2.5930463308809326E-2</v>
      </c>
    </row>
    <row r="30" spans="2:5" ht="15.95" customHeight="1">
      <c r="B30" s="252" t="s">
        <v>72</v>
      </c>
    </row>
    <row r="31" spans="2:5" ht="15.95" customHeight="1">
      <c r="B31" s="67" t="s">
        <v>73</v>
      </c>
    </row>
    <row r="33" spans="2:5" ht="15.95" customHeight="1" thickBot="1">
      <c r="B33" s="111" t="s">
        <v>56</v>
      </c>
      <c r="E33" s="329" t="s">
        <v>184</v>
      </c>
    </row>
    <row r="34" spans="2:5" ht="15.95" customHeight="1">
      <c r="B34" s="112"/>
      <c r="C34" s="231" t="s">
        <v>29</v>
      </c>
      <c r="D34" s="232" t="s">
        <v>31</v>
      </c>
      <c r="E34" s="233"/>
    </row>
    <row r="35" spans="2:5" ht="15.95" customHeight="1" thickBot="1">
      <c r="B35" s="116"/>
      <c r="C35" s="235"/>
      <c r="D35" s="236"/>
      <c r="E35" s="237" t="s">
        <v>69</v>
      </c>
    </row>
    <row r="36" spans="2:5" ht="15.95" customHeight="1" thickTop="1">
      <c r="B36" s="238" t="s">
        <v>63</v>
      </c>
      <c r="C36" s="153">
        <v>153</v>
      </c>
      <c r="D36" s="154">
        <v>174.4</v>
      </c>
      <c r="E36" s="330">
        <v>0.13969966207330264</v>
      </c>
    </row>
    <row r="37" spans="2:5" ht="15.95" customHeight="1">
      <c r="B37" s="132" t="s">
        <v>64</v>
      </c>
      <c r="C37" s="159">
        <v>5.4</v>
      </c>
      <c r="D37" s="160">
        <v>7.4</v>
      </c>
      <c r="E37" s="331">
        <v>0.37002802333703011</v>
      </c>
    </row>
    <row r="38" spans="2:5" ht="15.95" customHeight="1">
      <c r="B38" s="132" t="s">
        <v>65</v>
      </c>
      <c r="C38" s="159">
        <v>61.4</v>
      </c>
      <c r="D38" s="160">
        <v>61.3</v>
      </c>
      <c r="E38" s="331">
        <v>-1.2947600220371003E-3</v>
      </c>
    </row>
    <row r="39" spans="2:5" ht="15.95" customHeight="1">
      <c r="B39" s="132" t="s">
        <v>66</v>
      </c>
      <c r="C39" s="159">
        <v>680.4</v>
      </c>
      <c r="D39" s="160">
        <v>684</v>
      </c>
      <c r="E39" s="331">
        <v>5.3345472110384318E-3</v>
      </c>
    </row>
    <row r="40" spans="2:5" ht="15.95" customHeight="1">
      <c r="B40" s="132" t="s">
        <v>74</v>
      </c>
      <c r="C40" s="159">
        <v>168.7</v>
      </c>
      <c r="D40" s="160">
        <v>167</v>
      </c>
      <c r="E40" s="331">
        <v>-9.9558765677222327E-3</v>
      </c>
    </row>
    <row r="41" spans="2:5" ht="15.95" customHeight="1">
      <c r="B41" s="132" t="s">
        <v>67</v>
      </c>
      <c r="C41" s="159">
        <v>131.30000000000001</v>
      </c>
      <c r="D41" s="160">
        <v>127.6</v>
      </c>
      <c r="E41" s="331">
        <v>-2.8819334035571575E-2</v>
      </c>
    </row>
    <row r="42" spans="2:5" ht="15.95" customHeight="1">
      <c r="B42" s="132" t="s">
        <v>68</v>
      </c>
      <c r="C42" s="159">
        <v>1200.5</v>
      </c>
      <c r="D42" s="160">
        <v>1222</v>
      </c>
      <c r="E42" s="331">
        <v>1.7901799331375701E-2</v>
      </c>
    </row>
    <row r="43" spans="2:5" ht="8.1" customHeight="1">
      <c r="B43" s="188"/>
      <c r="C43" s="202"/>
      <c r="D43" s="203"/>
      <c r="E43" s="332"/>
    </row>
    <row r="44" spans="2:5" ht="27.75" customHeight="1" thickBot="1">
      <c r="B44" s="248" t="s">
        <v>213</v>
      </c>
      <c r="C44" s="207">
        <v>1031.2</v>
      </c>
      <c r="D44" s="208">
        <v>1054.5</v>
      </c>
      <c r="E44" s="333">
        <v>2.2630619935947394E-2</v>
      </c>
    </row>
    <row r="45" spans="2:5" ht="15.95" customHeight="1">
      <c r="B45" s="67" t="s">
        <v>71</v>
      </c>
    </row>
    <row r="98" spans="2:2" ht="15.95" customHeight="1">
      <c r="B98" s="227"/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 xml:space="preserve">&amp;CPage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"/>
  <sheetViews>
    <sheetView zoomScaleNormal="100" workbookViewId="0"/>
  </sheetViews>
  <sheetFormatPr defaultRowHeight="15.95" customHeight="1"/>
  <cols>
    <col min="1" max="1" width="4.625" style="2" customWidth="1"/>
    <col min="2" max="2" width="23.625" style="2" customWidth="1"/>
    <col min="3" max="3" width="12.625" style="2" customWidth="1"/>
    <col min="4" max="4" width="15" style="2" bestFit="1" customWidth="1"/>
    <col min="5" max="6" width="12.625" style="2" customWidth="1"/>
    <col min="7" max="7" width="15" style="2" bestFit="1" customWidth="1"/>
    <col min="8" max="8" width="12.625" style="2" customWidth="1"/>
    <col min="9" max="9" width="15" style="2" bestFit="1" customWidth="1"/>
    <col min="10" max="11" width="12.625" style="2" customWidth="1"/>
    <col min="12" max="12" width="15" style="2" bestFit="1" customWidth="1"/>
    <col min="13" max="13" width="12.625" style="2" customWidth="1"/>
    <col min="14" max="16384" width="9" style="2"/>
  </cols>
  <sheetData>
    <row r="1" spans="2:13" ht="15.95" customHeight="1">
      <c r="B1" s="1" t="s">
        <v>139</v>
      </c>
    </row>
    <row r="3" spans="2:13" ht="15.95" customHeight="1" thickBot="1">
      <c r="B3" s="3" t="s">
        <v>140</v>
      </c>
      <c r="E3" s="4"/>
      <c r="M3" s="5" t="s">
        <v>138</v>
      </c>
    </row>
    <row r="4" spans="2:13" ht="15.95" customHeight="1">
      <c r="B4" s="6"/>
      <c r="C4" s="7" t="s">
        <v>141</v>
      </c>
      <c r="D4" s="8"/>
      <c r="E4" s="8"/>
      <c r="F4" s="8"/>
      <c r="G4" s="9"/>
      <c r="H4" s="7" t="s">
        <v>142</v>
      </c>
      <c r="I4" s="8"/>
      <c r="J4" s="8"/>
      <c r="K4" s="8"/>
      <c r="L4" s="8"/>
      <c r="M4" s="9"/>
    </row>
    <row r="5" spans="2:13" ht="15.95" customHeight="1">
      <c r="B5" s="10"/>
      <c r="C5" s="11" t="s">
        <v>143</v>
      </c>
      <c r="D5" s="12" t="s">
        <v>144</v>
      </c>
      <c r="E5" s="12" t="s">
        <v>145</v>
      </c>
      <c r="F5" s="12" t="s">
        <v>3</v>
      </c>
      <c r="G5" s="13" t="s">
        <v>144</v>
      </c>
      <c r="H5" s="11" t="s">
        <v>86</v>
      </c>
      <c r="I5" s="12" t="s">
        <v>87</v>
      </c>
      <c r="J5" s="12" t="s">
        <v>88</v>
      </c>
      <c r="K5" s="12" t="s">
        <v>3</v>
      </c>
      <c r="L5" s="12" t="s">
        <v>87</v>
      </c>
      <c r="M5" s="13" t="s">
        <v>33</v>
      </c>
    </row>
    <row r="6" spans="2:13" ht="15.95" customHeight="1">
      <c r="B6" s="10"/>
      <c r="C6" s="14" t="s">
        <v>146</v>
      </c>
      <c r="D6" s="15"/>
      <c r="E6" s="15" t="s">
        <v>147</v>
      </c>
      <c r="F6" s="15"/>
      <c r="G6" s="16" t="s">
        <v>148</v>
      </c>
      <c r="H6" s="14" t="s">
        <v>89</v>
      </c>
      <c r="I6" s="15"/>
      <c r="J6" s="15" t="s">
        <v>90</v>
      </c>
      <c r="K6" s="15"/>
      <c r="L6" s="15" t="s">
        <v>91</v>
      </c>
      <c r="M6" s="16"/>
    </row>
    <row r="7" spans="2:13" ht="15.95" customHeight="1" thickBot="1">
      <c r="B7" s="17"/>
      <c r="C7" s="18" t="s">
        <v>0</v>
      </c>
      <c r="D7" s="19"/>
      <c r="E7" s="19" t="s">
        <v>5</v>
      </c>
      <c r="F7" s="19"/>
      <c r="G7" s="20" t="s">
        <v>149</v>
      </c>
      <c r="H7" s="18" t="s">
        <v>0</v>
      </c>
      <c r="I7" s="19"/>
      <c r="J7" s="19" t="s">
        <v>5</v>
      </c>
      <c r="K7" s="19"/>
      <c r="L7" s="19" t="s">
        <v>92</v>
      </c>
      <c r="M7" s="20"/>
    </row>
    <row r="8" spans="2:13" ht="29.25" thickTop="1">
      <c r="B8" s="21" t="s">
        <v>150</v>
      </c>
      <c r="C8" s="22">
        <v>218.4</v>
      </c>
      <c r="D8" s="23">
        <v>0.61299999999999999</v>
      </c>
      <c r="E8" s="24">
        <v>46.3</v>
      </c>
      <c r="F8" s="24">
        <v>172</v>
      </c>
      <c r="G8" s="25">
        <v>0.48299999999999998</v>
      </c>
      <c r="H8" s="26">
        <v>290.2</v>
      </c>
      <c r="I8" s="23">
        <v>0.76700000000000002</v>
      </c>
      <c r="J8" s="27">
        <v>101</v>
      </c>
      <c r="K8" s="27">
        <v>189.2</v>
      </c>
      <c r="L8" s="23">
        <v>0.5</v>
      </c>
      <c r="M8" s="28">
        <v>1.7000000000000002</v>
      </c>
    </row>
    <row r="9" spans="2:13" ht="15.95" customHeight="1">
      <c r="B9" s="29" t="s">
        <v>151</v>
      </c>
      <c r="C9" s="30">
        <v>33.301000000000002</v>
      </c>
      <c r="D9" s="31">
        <v>0.51700000000000002</v>
      </c>
      <c r="E9" s="32">
        <v>0.20099999999999998</v>
      </c>
      <c r="F9" s="32">
        <v>33.100999999999999</v>
      </c>
      <c r="G9" s="33">
        <v>0.51300000000000001</v>
      </c>
      <c r="H9" s="34">
        <v>40.500999999999998</v>
      </c>
      <c r="I9" s="31">
        <v>0.60099999999999998</v>
      </c>
      <c r="J9" s="35">
        <v>1.5009999999999999</v>
      </c>
      <c r="K9" s="35">
        <v>39.000999999999998</v>
      </c>
      <c r="L9" s="31">
        <v>0.57899999999999996</v>
      </c>
      <c r="M9" s="36">
        <v>6.6000000000000005</v>
      </c>
    </row>
    <row r="10" spans="2:13" ht="15.95" customHeight="1">
      <c r="B10" s="29" t="s">
        <v>152</v>
      </c>
      <c r="C10" s="30">
        <v>104.901</v>
      </c>
      <c r="D10" s="31">
        <v>0.52200000000000002</v>
      </c>
      <c r="E10" s="32">
        <v>1E-3</v>
      </c>
      <c r="F10" s="32">
        <v>104.801</v>
      </c>
      <c r="G10" s="33">
        <v>0.52200000000000002</v>
      </c>
      <c r="H10" s="34">
        <v>107.001</v>
      </c>
      <c r="I10" s="31">
        <v>0.52600000000000002</v>
      </c>
      <c r="J10" s="35">
        <v>1E-3</v>
      </c>
      <c r="K10" s="35">
        <v>106.901</v>
      </c>
      <c r="L10" s="31">
        <v>0.52600000000000002</v>
      </c>
      <c r="M10" s="36">
        <v>0.4</v>
      </c>
    </row>
    <row r="11" spans="2:13" ht="15.95" customHeight="1">
      <c r="B11" s="29" t="s">
        <v>153</v>
      </c>
      <c r="C11" s="30">
        <v>752.601</v>
      </c>
      <c r="D11" s="31">
        <v>0.56499999999999995</v>
      </c>
      <c r="E11" s="32">
        <v>2.5010000000000003</v>
      </c>
      <c r="F11" s="32">
        <v>750.101</v>
      </c>
      <c r="G11" s="33">
        <v>0.56299999999999994</v>
      </c>
      <c r="H11" s="34">
        <v>796.101</v>
      </c>
      <c r="I11" s="31">
        <v>0.59299999999999997</v>
      </c>
      <c r="J11" s="35">
        <v>6.3010000000000002</v>
      </c>
      <c r="K11" s="35">
        <v>789.80100000000004</v>
      </c>
      <c r="L11" s="31">
        <v>0.58899999999999997</v>
      </c>
      <c r="M11" s="36">
        <v>2.6</v>
      </c>
    </row>
    <row r="12" spans="2:13" ht="15.95" customHeight="1">
      <c r="B12" s="29" t="s">
        <v>154</v>
      </c>
      <c r="C12" s="30">
        <v>220.10100000000003</v>
      </c>
      <c r="D12" s="31">
        <v>0.59199999999999997</v>
      </c>
      <c r="E12" s="32">
        <v>3.101</v>
      </c>
      <c r="F12" s="32">
        <v>217.00100000000003</v>
      </c>
      <c r="G12" s="33">
        <v>0.58399999999999996</v>
      </c>
      <c r="H12" s="34">
        <v>185.30099999999999</v>
      </c>
      <c r="I12" s="31">
        <v>0.501</v>
      </c>
      <c r="J12" s="35">
        <v>5.5009999999999994</v>
      </c>
      <c r="K12" s="35">
        <v>179.70099999999999</v>
      </c>
      <c r="L12" s="31">
        <v>0.48599999999999999</v>
      </c>
      <c r="M12" s="36">
        <v>-9.8000000000000007</v>
      </c>
    </row>
    <row r="13" spans="2:13" ht="15.95" customHeight="1">
      <c r="B13" s="29" t="s">
        <v>155</v>
      </c>
      <c r="C13" s="30">
        <v>1329.501</v>
      </c>
      <c r="D13" s="31">
        <v>0.57199999999999995</v>
      </c>
      <c r="E13" s="32">
        <v>52.201000000000001</v>
      </c>
      <c r="F13" s="32">
        <v>1277.201</v>
      </c>
      <c r="G13" s="33">
        <v>0.54900000000000004</v>
      </c>
      <c r="H13" s="34">
        <v>1419.3009999999999</v>
      </c>
      <c r="I13" s="31">
        <v>0.60099999999999998</v>
      </c>
      <c r="J13" s="35">
        <v>114.401</v>
      </c>
      <c r="K13" s="35">
        <v>1304.9010000000001</v>
      </c>
      <c r="L13" s="31">
        <v>0.55300000000000005</v>
      </c>
      <c r="M13" s="36">
        <v>0.4</v>
      </c>
    </row>
    <row r="14" spans="2:13" ht="8.1" customHeight="1">
      <c r="B14" s="37"/>
      <c r="C14" s="38"/>
      <c r="D14" s="39"/>
      <c r="E14" s="40"/>
      <c r="F14" s="41"/>
      <c r="G14" s="42"/>
      <c r="H14" s="43"/>
      <c r="I14" s="39"/>
      <c r="J14" s="40"/>
      <c r="K14" s="40"/>
      <c r="L14" s="39"/>
      <c r="M14" s="44"/>
    </row>
    <row r="15" spans="2:13" ht="15.95" customHeight="1">
      <c r="B15" s="45" t="s">
        <v>156</v>
      </c>
      <c r="C15" s="26">
        <v>10.201000000000001</v>
      </c>
      <c r="D15" s="46"/>
      <c r="E15" s="27">
        <v>10.201000000000001</v>
      </c>
      <c r="F15" s="24" t="s">
        <v>177</v>
      </c>
      <c r="G15" s="47"/>
      <c r="H15" s="26" t="s">
        <v>177</v>
      </c>
      <c r="I15" s="48"/>
      <c r="J15" s="27" t="s">
        <v>177</v>
      </c>
      <c r="K15" s="27" t="s">
        <v>177</v>
      </c>
      <c r="L15" s="49"/>
      <c r="M15" s="50"/>
    </row>
    <row r="16" spans="2:13" ht="15.95" customHeight="1">
      <c r="B16" s="29" t="s">
        <v>157</v>
      </c>
      <c r="C16" s="34">
        <v>277.80100000000004</v>
      </c>
      <c r="D16" s="51"/>
      <c r="E16" s="35" t="s">
        <v>177</v>
      </c>
      <c r="F16" s="35">
        <v>277.80100000000004</v>
      </c>
      <c r="G16" s="52"/>
      <c r="H16" s="34">
        <v>272.40100000000001</v>
      </c>
      <c r="I16" s="53"/>
      <c r="J16" s="35" t="s">
        <v>177</v>
      </c>
      <c r="K16" s="35">
        <v>272.40100000000001</v>
      </c>
      <c r="L16" s="54"/>
      <c r="M16" s="55"/>
    </row>
    <row r="17" spans="2:13" ht="15.95" customHeight="1" thickBot="1">
      <c r="B17" s="56" t="s">
        <v>158</v>
      </c>
      <c r="C17" s="57">
        <v>1617.6010000000001</v>
      </c>
      <c r="D17" s="58"/>
      <c r="E17" s="59">
        <v>62.500999999999998</v>
      </c>
      <c r="F17" s="59">
        <v>1555.1010000000001</v>
      </c>
      <c r="G17" s="60"/>
      <c r="H17" s="57">
        <v>1691.7009999999998</v>
      </c>
      <c r="I17" s="61"/>
      <c r="J17" s="59">
        <v>114.401</v>
      </c>
      <c r="K17" s="59">
        <v>1577.3009999999999</v>
      </c>
      <c r="L17" s="62"/>
      <c r="M17" s="63"/>
    </row>
    <row r="18" spans="2:13" ht="15.95" customHeight="1">
      <c r="B18" s="64" t="s">
        <v>205</v>
      </c>
    </row>
    <row r="19" spans="2:13" ht="15.95" customHeight="1">
      <c r="B19" s="64" t="s">
        <v>206</v>
      </c>
    </row>
    <row r="20" spans="2:13" ht="15.95" customHeight="1">
      <c r="B20" s="64" t="s">
        <v>207</v>
      </c>
    </row>
    <row r="21" spans="2:13" ht="15.95" customHeight="1">
      <c r="B21" s="64" t="s">
        <v>208</v>
      </c>
    </row>
    <row r="22" spans="2:13" ht="15.95" customHeight="1">
      <c r="B22" s="64" t="s">
        <v>209</v>
      </c>
    </row>
    <row r="23" spans="2:13" ht="15.95" customHeight="1">
      <c r="B23" s="2" t="s">
        <v>159</v>
      </c>
    </row>
    <row r="25" spans="2:13" ht="15.95" customHeight="1" thickBot="1">
      <c r="B25" s="3" t="s">
        <v>160</v>
      </c>
      <c r="E25" s="4"/>
      <c r="M25" s="5" t="s">
        <v>138</v>
      </c>
    </row>
    <row r="26" spans="2:13" ht="15.95" customHeight="1">
      <c r="B26" s="6"/>
      <c r="C26" s="7" t="s">
        <v>29</v>
      </c>
      <c r="D26" s="8"/>
      <c r="E26" s="8"/>
      <c r="F26" s="8"/>
      <c r="G26" s="9"/>
      <c r="H26" s="7" t="s">
        <v>31</v>
      </c>
      <c r="I26" s="8"/>
      <c r="J26" s="8"/>
      <c r="K26" s="8"/>
      <c r="L26" s="8"/>
      <c r="M26" s="9"/>
    </row>
    <row r="27" spans="2:13" ht="15.95" customHeight="1">
      <c r="B27" s="10"/>
      <c r="C27" s="11" t="s">
        <v>86</v>
      </c>
      <c r="D27" s="12" t="s">
        <v>87</v>
      </c>
      <c r="E27" s="12" t="s">
        <v>88</v>
      </c>
      <c r="F27" s="12" t="s">
        <v>3</v>
      </c>
      <c r="G27" s="13" t="s">
        <v>87</v>
      </c>
      <c r="H27" s="11" t="s">
        <v>86</v>
      </c>
      <c r="I27" s="12" t="s">
        <v>87</v>
      </c>
      <c r="J27" s="12" t="s">
        <v>88</v>
      </c>
      <c r="K27" s="12" t="s">
        <v>3</v>
      </c>
      <c r="L27" s="12" t="s">
        <v>87</v>
      </c>
      <c r="M27" s="13" t="s">
        <v>33</v>
      </c>
    </row>
    <row r="28" spans="2:13" ht="15.95" customHeight="1">
      <c r="B28" s="10"/>
      <c r="C28" s="14" t="s">
        <v>89</v>
      </c>
      <c r="D28" s="15"/>
      <c r="E28" s="15" t="s">
        <v>90</v>
      </c>
      <c r="F28" s="15"/>
      <c r="G28" s="16" t="s">
        <v>91</v>
      </c>
      <c r="H28" s="14" t="s">
        <v>89</v>
      </c>
      <c r="I28" s="15"/>
      <c r="J28" s="15" t="s">
        <v>90</v>
      </c>
      <c r="K28" s="15"/>
      <c r="L28" s="15" t="s">
        <v>91</v>
      </c>
      <c r="M28" s="16"/>
    </row>
    <row r="29" spans="2:13" ht="15.95" customHeight="1" thickBot="1">
      <c r="B29" s="17"/>
      <c r="C29" s="18" t="s">
        <v>0</v>
      </c>
      <c r="D29" s="19"/>
      <c r="E29" s="19" t="s">
        <v>5</v>
      </c>
      <c r="F29" s="19"/>
      <c r="G29" s="20" t="s">
        <v>92</v>
      </c>
      <c r="H29" s="18" t="s">
        <v>0</v>
      </c>
      <c r="I29" s="19"/>
      <c r="J29" s="19" t="s">
        <v>5</v>
      </c>
      <c r="K29" s="19"/>
      <c r="L29" s="19" t="s">
        <v>92</v>
      </c>
      <c r="M29" s="20"/>
    </row>
    <row r="30" spans="2:13" ht="29.25" thickTop="1">
      <c r="B30" s="21" t="s">
        <v>93</v>
      </c>
      <c r="C30" s="22">
        <v>126.8</v>
      </c>
      <c r="D30" s="23">
        <v>0.63900000000000001</v>
      </c>
      <c r="E30" s="24">
        <v>31.7</v>
      </c>
      <c r="F30" s="24">
        <v>95.1</v>
      </c>
      <c r="G30" s="25">
        <v>0.47899999999999998</v>
      </c>
      <c r="H30" s="26">
        <v>146.5</v>
      </c>
      <c r="I30" s="23">
        <v>0.71799999999999997</v>
      </c>
      <c r="J30" s="27">
        <v>37.1</v>
      </c>
      <c r="K30" s="27">
        <v>109.4</v>
      </c>
      <c r="L30" s="23">
        <v>0.53600000000000003</v>
      </c>
      <c r="M30" s="28">
        <v>5.7000000000000046</v>
      </c>
    </row>
    <row r="31" spans="2:13" ht="15.95" customHeight="1">
      <c r="B31" s="29" t="s">
        <v>64</v>
      </c>
      <c r="C31" s="30">
        <v>30.6</v>
      </c>
      <c r="D31" s="31">
        <v>0.51800000000000002</v>
      </c>
      <c r="E31" s="32">
        <v>0.2</v>
      </c>
      <c r="F31" s="32">
        <v>30.4</v>
      </c>
      <c r="G31" s="33">
        <v>0.51500000000000001</v>
      </c>
      <c r="H31" s="34">
        <v>35.700000000000003</v>
      </c>
      <c r="I31" s="31">
        <v>0.59099999999999997</v>
      </c>
      <c r="J31" s="35">
        <v>0.8</v>
      </c>
      <c r="K31" s="35">
        <v>34.799999999999997</v>
      </c>
      <c r="L31" s="31">
        <v>0.57599999999999996</v>
      </c>
      <c r="M31" s="36">
        <v>6.0999999999999943</v>
      </c>
    </row>
    <row r="32" spans="2:13" ht="15.95" customHeight="1">
      <c r="B32" s="29" t="s">
        <v>65</v>
      </c>
      <c r="C32" s="30">
        <v>74.400000000000006</v>
      </c>
      <c r="D32" s="31">
        <v>0.52800000000000002</v>
      </c>
      <c r="E32" s="32">
        <v>0</v>
      </c>
      <c r="F32" s="32">
        <v>74.400000000000006</v>
      </c>
      <c r="G32" s="33">
        <v>0.52800000000000002</v>
      </c>
      <c r="H32" s="34">
        <v>76</v>
      </c>
      <c r="I32" s="31">
        <v>0.52900000000000003</v>
      </c>
      <c r="J32" s="35">
        <v>0</v>
      </c>
      <c r="K32" s="35">
        <v>76</v>
      </c>
      <c r="L32" s="31">
        <v>0.52900000000000003</v>
      </c>
      <c r="M32" s="36">
        <v>0.10000000000000009</v>
      </c>
    </row>
    <row r="33" spans="2:13" ht="15.95" customHeight="1">
      <c r="B33" s="29" t="s">
        <v>94</v>
      </c>
      <c r="C33" s="30">
        <v>364.9</v>
      </c>
      <c r="D33" s="31">
        <v>0.55900000000000005</v>
      </c>
      <c r="E33" s="32">
        <v>1.2</v>
      </c>
      <c r="F33" s="32">
        <v>363.6</v>
      </c>
      <c r="G33" s="33">
        <v>0.55700000000000005</v>
      </c>
      <c r="H33" s="34">
        <v>391.2</v>
      </c>
      <c r="I33" s="31">
        <v>0.59299999999999997</v>
      </c>
      <c r="J33" s="35">
        <v>3</v>
      </c>
      <c r="K33" s="35">
        <v>388.2</v>
      </c>
      <c r="L33" s="31">
        <v>0.58899999999999997</v>
      </c>
      <c r="M33" s="36">
        <v>3.1999999999999917</v>
      </c>
    </row>
    <row r="34" spans="2:13" ht="15.95" customHeight="1">
      <c r="B34" s="29" t="s">
        <v>67</v>
      </c>
      <c r="C34" s="30">
        <v>141.5</v>
      </c>
      <c r="D34" s="31">
        <v>0.58699999999999997</v>
      </c>
      <c r="E34" s="32">
        <v>2.2000000000000002</v>
      </c>
      <c r="F34" s="32">
        <v>139.19999999999999</v>
      </c>
      <c r="G34" s="33">
        <v>0.57699999999999996</v>
      </c>
      <c r="H34" s="34">
        <v>125.6</v>
      </c>
      <c r="I34" s="31">
        <v>0.51300000000000001</v>
      </c>
      <c r="J34" s="35">
        <v>3.1</v>
      </c>
      <c r="K34" s="35">
        <v>122.4</v>
      </c>
      <c r="L34" s="31">
        <v>0.5</v>
      </c>
      <c r="M34" s="36">
        <v>-7.6999999999999957</v>
      </c>
    </row>
    <row r="35" spans="2:13" ht="15.95" customHeight="1">
      <c r="B35" s="29" t="s">
        <v>95</v>
      </c>
      <c r="C35" s="30">
        <v>738.4</v>
      </c>
      <c r="D35" s="31">
        <v>0.57099999999999995</v>
      </c>
      <c r="E35" s="32">
        <v>35.5</v>
      </c>
      <c r="F35" s="32">
        <v>702.9</v>
      </c>
      <c r="G35" s="33">
        <v>0.54400000000000004</v>
      </c>
      <c r="H35" s="34">
        <v>775.2</v>
      </c>
      <c r="I35" s="31">
        <v>0.59099999999999997</v>
      </c>
      <c r="J35" s="35">
        <v>44.2</v>
      </c>
      <c r="K35" s="35">
        <v>731</v>
      </c>
      <c r="L35" s="31">
        <v>0.55700000000000005</v>
      </c>
      <c r="M35" s="36">
        <v>1.3000000000000012</v>
      </c>
    </row>
    <row r="36" spans="2:13" ht="8.1" customHeight="1">
      <c r="B36" s="37"/>
      <c r="C36" s="38"/>
      <c r="D36" s="39"/>
      <c r="E36" s="40"/>
      <c r="F36" s="41"/>
      <c r="G36" s="42"/>
      <c r="H36" s="43"/>
      <c r="I36" s="39"/>
      <c r="J36" s="40"/>
      <c r="K36" s="40"/>
      <c r="L36" s="39"/>
      <c r="M36" s="44"/>
    </row>
    <row r="37" spans="2:13" ht="15.95" customHeight="1">
      <c r="B37" s="45" t="s">
        <v>96</v>
      </c>
      <c r="C37" s="26">
        <v>5.9</v>
      </c>
      <c r="D37" s="46"/>
      <c r="E37" s="27">
        <v>5.9</v>
      </c>
      <c r="F37" s="24" t="s">
        <v>177</v>
      </c>
      <c r="G37" s="47"/>
      <c r="H37" s="26" t="s">
        <v>177</v>
      </c>
      <c r="I37" s="48"/>
      <c r="J37" s="27" t="s">
        <v>177</v>
      </c>
      <c r="K37" s="27" t="s">
        <v>177</v>
      </c>
      <c r="L37" s="49"/>
      <c r="M37" s="50"/>
    </row>
    <row r="38" spans="2:13" ht="15.95" customHeight="1">
      <c r="B38" s="29" t="s">
        <v>97</v>
      </c>
      <c r="C38" s="34">
        <v>148.5</v>
      </c>
      <c r="D38" s="51"/>
      <c r="E38" s="35" t="s">
        <v>177</v>
      </c>
      <c r="F38" s="35">
        <v>148.5</v>
      </c>
      <c r="G38" s="52"/>
      <c r="H38" s="34">
        <v>146.69999999999999</v>
      </c>
      <c r="I38" s="53"/>
      <c r="J38" s="35" t="s">
        <v>177</v>
      </c>
      <c r="K38" s="35">
        <v>146.69999999999999</v>
      </c>
      <c r="L38" s="54"/>
      <c r="M38" s="55"/>
    </row>
    <row r="39" spans="2:13" ht="15.95" customHeight="1" thickBot="1">
      <c r="B39" s="56" t="s">
        <v>98</v>
      </c>
      <c r="C39" s="57">
        <v>893</v>
      </c>
      <c r="D39" s="58"/>
      <c r="E39" s="59">
        <v>41.4</v>
      </c>
      <c r="F39" s="59">
        <v>851.5</v>
      </c>
      <c r="G39" s="60"/>
      <c r="H39" s="57">
        <v>921.9</v>
      </c>
      <c r="I39" s="61"/>
      <c r="J39" s="59">
        <v>44.2</v>
      </c>
      <c r="K39" s="59">
        <v>877.7</v>
      </c>
      <c r="L39" s="62"/>
      <c r="M39" s="63"/>
    </row>
    <row r="40" spans="2:13" ht="15.95" customHeight="1">
      <c r="B40" s="64" t="s">
        <v>178</v>
      </c>
    </row>
    <row r="41" spans="2:13" ht="15.95" customHeight="1">
      <c r="B41" s="64" t="s">
        <v>179</v>
      </c>
    </row>
    <row r="42" spans="2:13" ht="15.95" customHeight="1">
      <c r="B42" s="64" t="s">
        <v>180</v>
      </c>
    </row>
    <row r="43" spans="2:13" ht="15.95" customHeight="1">
      <c r="B43" s="64" t="s">
        <v>181</v>
      </c>
    </row>
    <row r="44" spans="2:13" ht="15.95" customHeight="1">
      <c r="B44" s="64" t="s">
        <v>182</v>
      </c>
    </row>
    <row r="47" spans="2:13" ht="15.95" customHeight="1" thickBot="1">
      <c r="B47" s="3" t="s">
        <v>161</v>
      </c>
      <c r="E47" s="4"/>
      <c r="M47" s="5" t="s">
        <v>138</v>
      </c>
    </row>
    <row r="48" spans="2:13" ht="15.95" customHeight="1">
      <c r="B48" s="6"/>
      <c r="C48" s="7" t="s">
        <v>29</v>
      </c>
      <c r="D48" s="8"/>
      <c r="E48" s="8"/>
      <c r="F48" s="8"/>
      <c r="G48" s="9"/>
      <c r="H48" s="7" t="s">
        <v>31</v>
      </c>
      <c r="I48" s="8"/>
      <c r="J48" s="8"/>
      <c r="K48" s="8"/>
      <c r="L48" s="8"/>
      <c r="M48" s="9"/>
    </row>
    <row r="49" spans="2:13" ht="15.95" customHeight="1">
      <c r="B49" s="10"/>
      <c r="C49" s="11" t="s">
        <v>86</v>
      </c>
      <c r="D49" s="12" t="s">
        <v>87</v>
      </c>
      <c r="E49" s="12" t="s">
        <v>88</v>
      </c>
      <c r="F49" s="12" t="s">
        <v>3</v>
      </c>
      <c r="G49" s="13" t="s">
        <v>87</v>
      </c>
      <c r="H49" s="11" t="s">
        <v>86</v>
      </c>
      <c r="I49" s="12" t="s">
        <v>87</v>
      </c>
      <c r="J49" s="12" t="s">
        <v>88</v>
      </c>
      <c r="K49" s="12" t="s">
        <v>3</v>
      </c>
      <c r="L49" s="12" t="s">
        <v>87</v>
      </c>
      <c r="M49" s="13" t="s">
        <v>33</v>
      </c>
    </row>
    <row r="50" spans="2:13" ht="15.95" customHeight="1">
      <c r="B50" s="10"/>
      <c r="C50" s="14" t="s">
        <v>89</v>
      </c>
      <c r="D50" s="15"/>
      <c r="E50" s="15" t="s">
        <v>90</v>
      </c>
      <c r="F50" s="15"/>
      <c r="G50" s="16" t="s">
        <v>91</v>
      </c>
      <c r="H50" s="14" t="s">
        <v>89</v>
      </c>
      <c r="I50" s="15"/>
      <c r="J50" s="15" t="s">
        <v>90</v>
      </c>
      <c r="K50" s="15"/>
      <c r="L50" s="15" t="s">
        <v>91</v>
      </c>
      <c r="M50" s="16"/>
    </row>
    <row r="51" spans="2:13" ht="15.95" customHeight="1" thickBot="1">
      <c r="B51" s="17"/>
      <c r="C51" s="18" t="s">
        <v>0</v>
      </c>
      <c r="D51" s="19"/>
      <c r="E51" s="19" t="s">
        <v>5</v>
      </c>
      <c r="F51" s="19"/>
      <c r="G51" s="20" t="s">
        <v>92</v>
      </c>
      <c r="H51" s="18" t="s">
        <v>0</v>
      </c>
      <c r="I51" s="19"/>
      <c r="J51" s="19" t="s">
        <v>5</v>
      </c>
      <c r="K51" s="19"/>
      <c r="L51" s="19" t="s">
        <v>92</v>
      </c>
      <c r="M51" s="20"/>
    </row>
    <row r="52" spans="2:13" ht="29.25" thickTop="1">
      <c r="B52" s="21" t="s">
        <v>93</v>
      </c>
      <c r="C52" s="22">
        <v>91.5</v>
      </c>
      <c r="D52" s="23">
        <v>0.58099999999999996</v>
      </c>
      <c r="E52" s="24">
        <v>14.6</v>
      </c>
      <c r="F52" s="24">
        <v>76.900000000000006</v>
      </c>
      <c r="G52" s="25">
        <v>0.48799999999999999</v>
      </c>
      <c r="H52" s="26">
        <v>143.6</v>
      </c>
      <c r="I52" s="23">
        <v>0.82299999999999995</v>
      </c>
      <c r="J52" s="27">
        <v>63.8</v>
      </c>
      <c r="K52" s="27">
        <v>79.8</v>
      </c>
      <c r="L52" s="23">
        <v>0.45700000000000002</v>
      </c>
      <c r="M52" s="28">
        <v>-3.0999999999999943</v>
      </c>
    </row>
    <row r="53" spans="2:13" ht="15.95" customHeight="1">
      <c r="B53" s="29" t="s">
        <v>64</v>
      </c>
      <c r="C53" s="30">
        <v>2.7</v>
      </c>
      <c r="D53" s="31">
        <v>0.496</v>
      </c>
      <c r="E53" s="32" t="s">
        <v>177</v>
      </c>
      <c r="F53" s="32">
        <v>2.7</v>
      </c>
      <c r="G53" s="33">
        <v>0.496</v>
      </c>
      <c r="H53" s="34">
        <v>4.8</v>
      </c>
      <c r="I53" s="31">
        <v>0.68899999999999995</v>
      </c>
      <c r="J53" s="35">
        <v>0.6</v>
      </c>
      <c r="K53" s="35">
        <v>4.2</v>
      </c>
      <c r="L53" s="31">
        <v>0.6</v>
      </c>
      <c r="M53" s="36">
        <v>10.399999999999999</v>
      </c>
    </row>
    <row r="54" spans="2:13" ht="15.95" customHeight="1">
      <c r="B54" s="29" t="s">
        <v>65</v>
      </c>
      <c r="C54" s="30">
        <v>30.4</v>
      </c>
      <c r="D54" s="31">
        <v>0.50900000000000001</v>
      </c>
      <c r="E54" s="32">
        <v>0</v>
      </c>
      <c r="F54" s="32">
        <v>30.4</v>
      </c>
      <c r="G54" s="33">
        <v>0.50900000000000001</v>
      </c>
      <c r="H54" s="34">
        <v>30.9</v>
      </c>
      <c r="I54" s="31">
        <v>0.52</v>
      </c>
      <c r="J54" s="35">
        <v>0</v>
      </c>
      <c r="K54" s="35">
        <v>30.9</v>
      </c>
      <c r="L54" s="31">
        <v>0.51900000000000002</v>
      </c>
      <c r="M54" s="36">
        <v>1</v>
      </c>
    </row>
    <row r="55" spans="2:13" ht="15.95" customHeight="1">
      <c r="B55" s="29" t="s">
        <v>94</v>
      </c>
      <c r="C55" s="30">
        <v>387.7</v>
      </c>
      <c r="D55" s="31">
        <v>0.57099999999999995</v>
      </c>
      <c r="E55" s="32">
        <v>1.2</v>
      </c>
      <c r="F55" s="32">
        <v>386.4</v>
      </c>
      <c r="G55" s="33">
        <v>0.56899999999999995</v>
      </c>
      <c r="H55" s="34">
        <v>404.8</v>
      </c>
      <c r="I55" s="31">
        <v>0.59299999999999997</v>
      </c>
      <c r="J55" s="35">
        <v>3.2</v>
      </c>
      <c r="K55" s="35">
        <v>401.5</v>
      </c>
      <c r="L55" s="31">
        <v>0.58799999999999997</v>
      </c>
      <c r="M55" s="36">
        <v>1.8999999999999986</v>
      </c>
    </row>
    <row r="56" spans="2:13" ht="15.95" customHeight="1">
      <c r="B56" s="29" t="s">
        <v>67</v>
      </c>
      <c r="C56" s="30">
        <v>78.599999999999994</v>
      </c>
      <c r="D56" s="31">
        <v>0.60299999999999998</v>
      </c>
      <c r="E56" s="32">
        <v>0.8</v>
      </c>
      <c r="F56" s="32">
        <v>77.8</v>
      </c>
      <c r="G56" s="33">
        <v>0.59699999999999998</v>
      </c>
      <c r="H56" s="34">
        <v>59.6</v>
      </c>
      <c r="I56" s="31">
        <v>0.47799999999999998</v>
      </c>
      <c r="J56" s="35">
        <v>2.2999999999999998</v>
      </c>
      <c r="K56" s="35">
        <v>57.3</v>
      </c>
      <c r="L56" s="31">
        <v>0.45899999999999996</v>
      </c>
      <c r="M56" s="36">
        <v>-13.800000000000004</v>
      </c>
    </row>
    <row r="57" spans="2:13" ht="15.95" customHeight="1">
      <c r="B57" s="29" t="s">
        <v>95</v>
      </c>
      <c r="C57" s="30">
        <v>591</v>
      </c>
      <c r="D57" s="31">
        <v>0.57299999999999995</v>
      </c>
      <c r="E57" s="32">
        <v>16.7</v>
      </c>
      <c r="F57" s="32">
        <v>574.20000000000005</v>
      </c>
      <c r="G57" s="33">
        <v>0.55600000000000005</v>
      </c>
      <c r="H57" s="34">
        <v>644</v>
      </c>
      <c r="I57" s="31">
        <v>0.61399999999999999</v>
      </c>
      <c r="J57" s="35">
        <v>70.099999999999994</v>
      </c>
      <c r="K57" s="35">
        <v>573.79999999999995</v>
      </c>
      <c r="L57" s="31">
        <v>0.54700000000000004</v>
      </c>
      <c r="M57" s="36">
        <v>-0.89999999999999858</v>
      </c>
    </row>
    <row r="58" spans="2:13" ht="8.1" customHeight="1">
      <c r="B58" s="37"/>
      <c r="C58" s="38"/>
      <c r="D58" s="39"/>
      <c r="E58" s="40"/>
      <c r="F58" s="41"/>
      <c r="G58" s="42"/>
      <c r="H58" s="43"/>
      <c r="I58" s="39"/>
      <c r="J58" s="40"/>
      <c r="K58" s="40"/>
      <c r="L58" s="39"/>
      <c r="M58" s="44"/>
    </row>
    <row r="59" spans="2:13" ht="15.95" customHeight="1">
      <c r="B59" s="45" t="s">
        <v>96</v>
      </c>
      <c r="C59" s="26">
        <v>4.3</v>
      </c>
      <c r="D59" s="46"/>
      <c r="E59" s="27">
        <v>4.3</v>
      </c>
      <c r="F59" s="24" t="s">
        <v>177</v>
      </c>
      <c r="G59" s="47"/>
      <c r="H59" s="26" t="s">
        <v>177</v>
      </c>
      <c r="I59" s="48"/>
      <c r="J59" s="27" t="s">
        <v>177</v>
      </c>
      <c r="K59" s="27" t="s">
        <v>177</v>
      </c>
      <c r="L59" s="49"/>
      <c r="M59" s="50"/>
    </row>
    <row r="60" spans="2:13" ht="15.95" customHeight="1">
      <c r="B60" s="29" t="s">
        <v>97</v>
      </c>
      <c r="C60" s="34">
        <v>129.19999999999999</v>
      </c>
      <c r="D60" s="51"/>
      <c r="E60" s="35" t="s">
        <v>177</v>
      </c>
      <c r="F60" s="35">
        <v>129.19999999999999</v>
      </c>
      <c r="G60" s="52"/>
      <c r="H60" s="34">
        <v>125.7</v>
      </c>
      <c r="I60" s="53"/>
      <c r="J60" s="35" t="s">
        <v>177</v>
      </c>
      <c r="K60" s="35">
        <v>125.7</v>
      </c>
      <c r="L60" s="54"/>
      <c r="M60" s="55"/>
    </row>
    <row r="61" spans="2:13" ht="15.95" customHeight="1" thickBot="1">
      <c r="B61" s="56" t="s">
        <v>98</v>
      </c>
      <c r="C61" s="57">
        <v>724.6</v>
      </c>
      <c r="D61" s="58"/>
      <c r="E61" s="59">
        <v>21</v>
      </c>
      <c r="F61" s="59">
        <v>703.5</v>
      </c>
      <c r="G61" s="60"/>
      <c r="H61" s="57">
        <v>769.8</v>
      </c>
      <c r="I61" s="61"/>
      <c r="J61" s="59">
        <v>70.099999999999994</v>
      </c>
      <c r="K61" s="59">
        <v>699.6</v>
      </c>
      <c r="L61" s="62"/>
      <c r="M61" s="63"/>
    </row>
    <row r="62" spans="2:13" ht="15.95" customHeight="1">
      <c r="B62" s="64" t="s">
        <v>179</v>
      </c>
    </row>
    <row r="63" spans="2:13" ht="15.95" customHeight="1">
      <c r="B63" s="64" t="s">
        <v>180</v>
      </c>
    </row>
    <row r="64" spans="2:13" ht="15.95" customHeight="1">
      <c r="B64" s="64" t="s">
        <v>181</v>
      </c>
    </row>
    <row r="65" spans="2:2" ht="15.95" customHeight="1">
      <c r="B65" s="64" t="s">
        <v>182</v>
      </c>
    </row>
    <row r="66" spans="2:2" ht="15.95" customHeight="1">
      <c r="B66" s="2" t="s">
        <v>99</v>
      </c>
    </row>
    <row r="98" spans="2:2" ht="15.95" customHeight="1">
      <c r="B98" s="325"/>
    </row>
  </sheetData>
  <phoneticPr fontId="3"/>
  <pageMargins left="0.70866141732283472" right="0.70866141732283472" top="0.55118110236220474" bottom="0.55118110236220474" header="0.31496062992125984" footer="0.31496062992125984"/>
  <pageSetup paperSize="9" scale="82" fitToHeight="0" orientation="landscape" r:id="rId1"/>
  <headerFooter>
    <oddFooter>&amp;P ページ</oddFooter>
  </headerFooter>
  <rowBreaks count="1" manualBreakCount="1">
    <brk id="44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zoomScaleNormal="100" workbookViewId="0"/>
  </sheetViews>
  <sheetFormatPr defaultRowHeight="15.95" customHeight="1"/>
  <cols>
    <col min="1" max="1" width="4.625" style="67" customWidth="1"/>
    <col min="2" max="2" width="30.625" style="67" customWidth="1"/>
    <col min="3" max="5" width="12.625" style="67" customWidth="1"/>
    <col min="6" max="6" width="4.625" style="67" customWidth="1"/>
    <col min="7" max="7" width="25.625" style="67" customWidth="1"/>
    <col min="8" max="10" width="12.625" style="67" customWidth="1"/>
    <col min="11" max="16384" width="9" style="67"/>
  </cols>
  <sheetData>
    <row r="1" spans="2:10" ht="15.95" customHeight="1">
      <c r="B1" s="1" t="s">
        <v>123</v>
      </c>
      <c r="G1" s="1" t="s">
        <v>122</v>
      </c>
    </row>
    <row r="3" spans="2:10" ht="15.95" customHeight="1" thickBot="1">
      <c r="B3" s="111" t="s">
        <v>53</v>
      </c>
      <c r="E3" s="5" t="s">
        <v>184</v>
      </c>
    </row>
    <row r="4" spans="2:10" ht="15.95" customHeight="1">
      <c r="B4" s="112"/>
      <c r="C4" s="289" t="s">
        <v>118</v>
      </c>
      <c r="D4" s="290" t="s">
        <v>117</v>
      </c>
      <c r="E4" s="291"/>
      <c r="G4" s="112"/>
      <c r="H4" s="289" t="s">
        <v>118</v>
      </c>
      <c r="I4" s="290" t="s">
        <v>117</v>
      </c>
      <c r="J4" s="291"/>
    </row>
    <row r="5" spans="2:10" ht="15.95" customHeight="1" thickBot="1">
      <c r="B5" s="116"/>
      <c r="C5" s="292"/>
      <c r="D5" s="293"/>
      <c r="E5" s="294" t="s">
        <v>33</v>
      </c>
      <c r="G5" s="116"/>
      <c r="H5" s="292"/>
      <c r="I5" s="293"/>
      <c r="J5" s="294" t="s">
        <v>33</v>
      </c>
    </row>
    <row r="6" spans="2:10" ht="15.95" customHeight="1" thickTop="1">
      <c r="B6" s="167" t="s">
        <v>116</v>
      </c>
      <c r="C6" s="153">
        <v>384.9</v>
      </c>
      <c r="D6" s="154">
        <v>383.5</v>
      </c>
      <c r="E6" s="155">
        <v>-1.4</v>
      </c>
      <c r="G6" s="171" t="s">
        <v>115</v>
      </c>
      <c r="H6" s="172">
        <v>0.17799999999999999</v>
      </c>
      <c r="I6" s="173">
        <v>0.182</v>
      </c>
      <c r="J6" s="318">
        <v>0.40000000000000036</v>
      </c>
    </row>
    <row r="7" spans="2:10" ht="15.95" customHeight="1">
      <c r="B7" s="175" t="s">
        <v>114</v>
      </c>
      <c r="C7" s="159">
        <v>148.6</v>
      </c>
      <c r="D7" s="160">
        <v>150.19999999999999</v>
      </c>
      <c r="E7" s="161">
        <v>1.5</v>
      </c>
      <c r="G7" s="179" t="s">
        <v>113</v>
      </c>
      <c r="H7" s="180">
        <v>0.14399999999999999</v>
      </c>
      <c r="I7" s="181">
        <v>0.14099999999999999</v>
      </c>
      <c r="J7" s="319" t="s">
        <v>106</v>
      </c>
    </row>
    <row r="8" spans="2:10" ht="15.95" customHeight="1">
      <c r="B8" s="183" t="s">
        <v>111</v>
      </c>
      <c r="C8" s="159">
        <v>19.399999999999999</v>
      </c>
      <c r="D8" s="160">
        <v>21.7</v>
      </c>
      <c r="E8" s="161">
        <v>2.2000000000000002</v>
      </c>
      <c r="G8" s="179" t="s">
        <v>110</v>
      </c>
      <c r="H8" s="180">
        <v>0.32200000000000001</v>
      </c>
      <c r="I8" s="181">
        <v>0.32200000000000001</v>
      </c>
      <c r="J8" s="320">
        <v>0</v>
      </c>
    </row>
    <row r="9" spans="2:10" ht="43.5" customHeight="1" thickBot="1">
      <c r="B9" s="183" t="s">
        <v>108</v>
      </c>
      <c r="C9" s="159">
        <v>553.1</v>
      </c>
      <c r="D9" s="160">
        <v>555.5</v>
      </c>
      <c r="E9" s="161">
        <v>2.4</v>
      </c>
      <c r="G9" s="184" t="s">
        <v>107</v>
      </c>
      <c r="H9" s="185">
        <v>0.34100000000000003</v>
      </c>
      <c r="I9" s="186">
        <v>0.34</v>
      </c>
      <c r="J9" s="321" t="s">
        <v>109</v>
      </c>
    </row>
    <row r="10" spans="2:10" ht="8.1" customHeight="1">
      <c r="B10" s="188"/>
      <c r="C10" s="202"/>
      <c r="D10" s="203"/>
      <c r="E10" s="204"/>
    </row>
    <row r="11" spans="2:10" ht="15.95" customHeight="1">
      <c r="B11" s="192" t="s">
        <v>105</v>
      </c>
      <c r="C11" s="205">
        <v>291.3</v>
      </c>
      <c r="D11" s="206">
        <v>296.8</v>
      </c>
      <c r="E11" s="201">
        <v>5.4</v>
      </c>
    </row>
    <row r="12" spans="2:10" ht="15.95" customHeight="1">
      <c r="B12" s="183" t="s">
        <v>104</v>
      </c>
      <c r="C12" s="159">
        <v>238.3</v>
      </c>
      <c r="D12" s="160">
        <v>235.3</v>
      </c>
      <c r="E12" s="161">
        <v>-2.9</v>
      </c>
    </row>
    <row r="13" spans="2:10" ht="15.95" customHeight="1">
      <c r="B13" s="175" t="s">
        <v>103</v>
      </c>
      <c r="C13" s="159">
        <v>23.3</v>
      </c>
      <c r="D13" s="160">
        <v>23.3</v>
      </c>
      <c r="E13" s="322" t="s">
        <v>121</v>
      </c>
    </row>
    <row r="14" spans="2:10" ht="8.1" customHeight="1">
      <c r="B14" s="188"/>
      <c r="C14" s="202"/>
      <c r="D14" s="203"/>
      <c r="E14" s="204"/>
    </row>
    <row r="15" spans="2:10" ht="15.95" customHeight="1" thickBot="1">
      <c r="B15" s="196" t="s">
        <v>102</v>
      </c>
      <c r="C15" s="207">
        <v>475.5</v>
      </c>
      <c r="D15" s="208">
        <v>494.1</v>
      </c>
      <c r="E15" s="209">
        <v>18.5</v>
      </c>
    </row>
    <row r="17" spans="2:10" ht="15.95" customHeight="1" thickBot="1">
      <c r="B17" s="111" t="s">
        <v>120</v>
      </c>
      <c r="E17" s="5" t="s">
        <v>184</v>
      </c>
    </row>
    <row r="18" spans="2:10" ht="15.95" customHeight="1">
      <c r="B18" s="112"/>
      <c r="C18" s="289" t="s">
        <v>118</v>
      </c>
      <c r="D18" s="290" t="s">
        <v>117</v>
      </c>
      <c r="E18" s="291"/>
      <c r="G18" s="112"/>
      <c r="H18" s="289" t="s">
        <v>118</v>
      </c>
      <c r="I18" s="290" t="s">
        <v>117</v>
      </c>
      <c r="J18" s="291"/>
    </row>
    <row r="19" spans="2:10" ht="15.95" customHeight="1" thickBot="1">
      <c r="B19" s="116"/>
      <c r="C19" s="292"/>
      <c r="D19" s="293"/>
      <c r="E19" s="294" t="s">
        <v>33</v>
      </c>
      <c r="G19" s="116"/>
      <c r="H19" s="292"/>
      <c r="I19" s="293"/>
      <c r="J19" s="294" t="s">
        <v>33</v>
      </c>
    </row>
    <row r="20" spans="2:10" ht="15.95" customHeight="1" thickTop="1">
      <c r="B20" s="167" t="s">
        <v>116</v>
      </c>
      <c r="C20" s="153">
        <v>206.6</v>
      </c>
      <c r="D20" s="154">
        <v>210.9</v>
      </c>
      <c r="E20" s="155">
        <v>4.2</v>
      </c>
      <c r="G20" s="171" t="s">
        <v>115</v>
      </c>
      <c r="H20" s="172">
        <v>0.17100000000000001</v>
      </c>
      <c r="I20" s="173">
        <v>0.17299999999999999</v>
      </c>
      <c r="J20" s="318">
        <v>0.1999999999999974</v>
      </c>
    </row>
    <row r="21" spans="2:10" ht="15.95" customHeight="1">
      <c r="B21" s="175" t="s">
        <v>114</v>
      </c>
      <c r="C21" s="159">
        <v>87.8</v>
      </c>
      <c r="D21" s="160">
        <v>87.3</v>
      </c>
      <c r="E21" s="161">
        <v>-0.4</v>
      </c>
      <c r="G21" s="179" t="s">
        <v>113</v>
      </c>
      <c r="H21" s="180">
        <v>0.14099999999999999</v>
      </c>
      <c r="I21" s="181">
        <v>0.14099999999999999</v>
      </c>
      <c r="J21" s="320">
        <v>0</v>
      </c>
    </row>
    <row r="22" spans="2:10" ht="15.95" customHeight="1">
      <c r="B22" s="183" t="s">
        <v>111</v>
      </c>
      <c r="C22" s="159">
        <v>10.9</v>
      </c>
      <c r="D22" s="160">
        <v>11.6</v>
      </c>
      <c r="E22" s="161">
        <v>0.7</v>
      </c>
      <c r="G22" s="179" t="s">
        <v>110</v>
      </c>
      <c r="H22" s="180">
        <v>0.312</v>
      </c>
      <c r="I22" s="181">
        <v>0.313</v>
      </c>
      <c r="J22" s="320">
        <v>0.10000000000000009</v>
      </c>
    </row>
    <row r="23" spans="2:10" ht="42" customHeight="1" thickBot="1">
      <c r="B23" s="183" t="s">
        <v>108</v>
      </c>
      <c r="C23" s="159">
        <v>305.39999999999998</v>
      </c>
      <c r="D23" s="160">
        <v>309.89999999999998</v>
      </c>
      <c r="E23" s="161">
        <v>4.4000000000000004</v>
      </c>
      <c r="G23" s="184" t="s">
        <v>107</v>
      </c>
      <c r="H23" s="185">
        <v>0.33200000000000002</v>
      </c>
      <c r="I23" s="186">
        <v>0.33200000000000002</v>
      </c>
      <c r="J23" s="323">
        <v>0</v>
      </c>
    </row>
    <row r="24" spans="2:10" ht="8.1" customHeight="1">
      <c r="B24" s="188"/>
      <c r="C24" s="202"/>
      <c r="D24" s="203"/>
      <c r="E24" s="204"/>
    </row>
    <row r="25" spans="2:10" ht="15.95" customHeight="1">
      <c r="B25" s="192" t="s">
        <v>105</v>
      </c>
      <c r="C25" s="205">
        <v>167.7</v>
      </c>
      <c r="D25" s="206">
        <v>168.7</v>
      </c>
      <c r="E25" s="201">
        <v>1</v>
      </c>
    </row>
    <row r="26" spans="2:10" ht="15.95" customHeight="1">
      <c r="B26" s="183" t="s">
        <v>104</v>
      </c>
      <c r="C26" s="159">
        <v>125.2</v>
      </c>
      <c r="D26" s="160">
        <v>128.80000000000001</v>
      </c>
      <c r="E26" s="161">
        <v>3.5</v>
      </c>
    </row>
    <row r="27" spans="2:10" ht="15.95" customHeight="1">
      <c r="B27" s="175" t="s">
        <v>103</v>
      </c>
      <c r="C27" s="159">
        <v>12.4</v>
      </c>
      <c r="D27" s="160">
        <v>12.3</v>
      </c>
      <c r="E27" s="161">
        <v>-0.1</v>
      </c>
    </row>
    <row r="28" spans="2:10" ht="8.1" customHeight="1">
      <c r="B28" s="188"/>
      <c r="C28" s="202"/>
      <c r="D28" s="203"/>
      <c r="E28" s="204"/>
    </row>
    <row r="29" spans="2:10" ht="15.95" customHeight="1" thickBot="1">
      <c r="B29" s="196" t="s">
        <v>102</v>
      </c>
      <c r="C29" s="207">
        <v>251.7</v>
      </c>
      <c r="D29" s="208">
        <v>259.10000000000002</v>
      </c>
      <c r="E29" s="209">
        <v>7.4</v>
      </c>
    </row>
    <row r="31" spans="2:10" ht="15.95" customHeight="1" thickBot="1">
      <c r="B31" s="111" t="s">
        <v>119</v>
      </c>
      <c r="E31" s="5" t="s">
        <v>184</v>
      </c>
    </row>
    <row r="32" spans="2:10" ht="15.95" customHeight="1">
      <c r="B32" s="112"/>
      <c r="C32" s="289" t="s">
        <v>118</v>
      </c>
      <c r="D32" s="290" t="s">
        <v>117</v>
      </c>
      <c r="E32" s="291"/>
      <c r="G32" s="112"/>
      <c r="H32" s="289" t="s">
        <v>118</v>
      </c>
      <c r="I32" s="290" t="s">
        <v>117</v>
      </c>
      <c r="J32" s="291"/>
    </row>
    <row r="33" spans="2:10" ht="15.95" customHeight="1" thickBot="1">
      <c r="B33" s="116"/>
      <c r="C33" s="292"/>
      <c r="D33" s="293"/>
      <c r="E33" s="294" t="s">
        <v>33</v>
      </c>
      <c r="G33" s="116"/>
      <c r="H33" s="292"/>
      <c r="I33" s="293"/>
      <c r="J33" s="294" t="s">
        <v>33</v>
      </c>
    </row>
    <row r="34" spans="2:10" ht="15.95" customHeight="1" thickTop="1">
      <c r="B34" s="167" t="s">
        <v>116</v>
      </c>
      <c r="C34" s="153">
        <v>178.3</v>
      </c>
      <c r="D34" s="154">
        <v>172.6</v>
      </c>
      <c r="E34" s="155">
        <v>-5.6</v>
      </c>
      <c r="G34" s="171" t="s">
        <v>115</v>
      </c>
      <c r="H34" s="172">
        <v>0.186</v>
      </c>
      <c r="I34" s="173">
        <v>0.19228650992628574</v>
      </c>
      <c r="J34" s="324">
        <v>0.62865099262857382</v>
      </c>
    </row>
    <row r="35" spans="2:10" ht="15.95" customHeight="1">
      <c r="B35" s="175" t="s">
        <v>114</v>
      </c>
      <c r="C35" s="159">
        <v>60.8</v>
      </c>
      <c r="D35" s="160">
        <v>62.8</v>
      </c>
      <c r="E35" s="161">
        <v>2</v>
      </c>
      <c r="G35" s="179" t="s">
        <v>113</v>
      </c>
      <c r="H35" s="180">
        <v>0.14899999999999999</v>
      </c>
      <c r="I35" s="181">
        <v>0.14128497363103068</v>
      </c>
      <c r="J35" s="319" t="s">
        <v>112</v>
      </c>
    </row>
    <row r="36" spans="2:10" ht="15.95" customHeight="1">
      <c r="B36" s="183" t="s">
        <v>111</v>
      </c>
      <c r="C36" s="159">
        <v>8.5</v>
      </c>
      <c r="D36" s="160">
        <v>10</v>
      </c>
      <c r="E36" s="161">
        <v>1.5</v>
      </c>
      <c r="G36" s="179" t="s">
        <v>110</v>
      </c>
      <c r="H36" s="180">
        <v>0.33500000000000002</v>
      </c>
      <c r="I36" s="181">
        <v>0.33400000000000002</v>
      </c>
      <c r="J36" s="319" t="s">
        <v>109</v>
      </c>
    </row>
    <row r="37" spans="2:10" ht="41.25" customHeight="1" thickBot="1">
      <c r="B37" s="183" t="s">
        <v>108</v>
      </c>
      <c r="C37" s="159">
        <v>247.6</v>
      </c>
      <c r="D37" s="160">
        <v>245.6</v>
      </c>
      <c r="E37" s="161">
        <v>-2</v>
      </c>
      <c r="G37" s="184" t="s">
        <v>107</v>
      </c>
      <c r="H37" s="185">
        <v>0.35199999999999998</v>
      </c>
      <c r="I37" s="186">
        <v>0.34899999999999998</v>
      </c>
      <c r="J37" s="321" t="s">
        <v>106</v>
      </c>
    </row>
    <row r="38" spans="2:10" ht="8.1" customHeight="1">
      <c r="B38" s="188"/>
      <c r="C38" s="202"/>
      <c r="D38" s="203"/>
      <c r="E38" s="204"/>
    </row>
    <row r="39" spans="2:10" ht="15.95" customHeight="1">
      <c r="B39" s="192" t="s">
        <v>105</v>
      </c>
      <c r="C39" s="205">
        <v>123.6</v>
      </c>
      <c r="D39" s="206">
        <v>128</v>
      </c>
      <c r="E39" s="201">
        <v>4.3</v>
      </c>
    </row>
    <row r="40" spans="2:10" ht="15.95" customHeight="1">
      <c r="B40" s="183" t="s">
        <v>104</v>
      </c>
      <c r="C40" s="159">
        <v>113</v>
      </c>
      <c r="D40" s="160">
        <v>106.5</v>
      </c>
      <c r="E40" s="161">
        <v>-6.5</v>
      </c>
    </row>
    <row r="41" spans="2:10" ht="15.95" customHeight="1">
      <c r="B41" s="175" t="s">
        <v>103</v>
      </c>
      <c r="C41" s="159">
        <v>10.9</v>
      </c>
      <c r="D41" s="160">
        <v>11</v>
      </c>
      <c r="E41" s="161">
        <v>0</v>
      </c>
    </row>
    <row r="42" spans="2:10" ht="8.1" customHeight="1">
      <c r="B42" s="188"/>
      <c r="C42" s="202"/>
      <c r="D42" s="203"/>
      <c r="E42" s="204"/>
    </row>
    <row r="43" spans="2:10" ht="15.95" customHeight="1" thickBot="1">
      <c r="B43" s="196" t="s">
        <v>102</v>
      </c>
      <c r="C43" s="207">
        <v>223.8</v>
      </c>
      <c r="D43" s="208">
        <v>234.9</v>
      </c>
      <c r="E43" s="209">
        <v>11.1</v>
      </c>
    </row>
    <row r="98" spans="2:2" ht="15.95" customHeight="1">
      <c r="B98" s="227"/>
    </row>
  </sheetData>
  <phoneticPr fontId="3"/>
  <pageMargins left="0.70866141732283472" right="0.70866141732283472" top="0.55118110236220474" bottom="0.55118110236220474" header="0.31496062992125984" footer="0.31496062992125984"/>
  <pageSetup paperSize="9" scale="79" orientation="landscape" r:id="rId1"/>
  <headerFooter>
    <oddFooter xml:space="preserve">&amp;CPage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34"/>
  <sheetViews>
    <sheetView zoomScaleNormal="100" workbookViewId="0"/>
  </sheetViews>
  <sheetFormatPr defaultRowHeight="15.95" customHeight="1"/>
  <cols>
    <col min="1" max="1" width="4.625" style="67" customWidth="1"/>
    <col min="2" max="2" width="30.625" style="67" customWidth="1"/>
    <col min="3" max="5" width="12.625" style="67" customWidth="1"/>
    <col min="6" max="6" width="4.625" style="67" customWidth="1"/>
    <col min="7" max="7" width="25.625" style="67" customWidth="1"/>
    <col min="8" max="10" width="12.625" style="67" customWidth="1"/>
    <col min="11" max="16384" width="9" style="67"/>
  </cols>
  <sheetData>
    <row r="1" spans="2:10" ht="15.95" customHeight="1">
      <c r="B1" s="1" t="s">
        <v>7</v>
      </c>
      <c r="G1" s="1" t="s">
        <v>8</v>
      </c>
    </row>
    <row r="3" spans="2:10" ht="15.95" customHeight="1" thickBot="1">
      <c r="B3" s="111" t="s">
        <v>53</v>
      </c>
      <c r="E3" s="254" t="s">
        <v>187</v>
      </c>
      <c r="J3" s="254" t="s">
        <v>187</v>
      </c>
    </row>
    <row r="4" spans="2:10" ht="15.95" customHeight="1">
      <c r="B4" s="112"/>
      <c r="C4" s="113" t="s">
        <v>9</v>
      </c>
      <c r="D4" s="114" t="s">
        <v>10</v>
      </c>
      <c r="E4" s="115"/>
      <c r="G4" s="112"/>
      <c r="H4" s="113" t="s">
        <v>9</v>
      </c>
      <c r="I4" s="114" t="s">
        <v>10</v>
      </c>
      <c r="J4" s="115"/>
    </row>
    <row r="5" spans="2:10" ht="15.95" customHeight="1" thickBot="1">
      <c r="B5" s="116"/>
      <c r="C5" s="117"/>
      <c r="D5" s="118"/>
      <c r="E5" s="119" t="s">
        <v>11</v>
      </c>
      <c r="G5" s="116"/>
      <c r="H5" s="117"/>
      <c r="I5" s="118"/>
      <c r="J5" s="119" t="s">
        <v>11</v>
      </c>
    </row>
    <row r="6" spans="2:10" ht="15.95" customHeight="1" thickTop="1">
      <c r="B6" s="120" t="s">
        <v>12</v>
      </c>
      <c r="C6" s="121">
        <v>172.2</v>
      </c>
      <c r="D6" s="122">
        <v>163.6</v>
      </c>
      <c r="E6" s="123">
        <v>-8.5</v>
      </c>
      <c r="G6" s="124" t="s">
        <v>19</v>
      </c>
      <c r="H6" s="125">
        <v>29.4</v>
      </c>
      <c r="I6" s="126">
        <v>28.6</v>
      </c>
      <c r="J6" s="127">
        <v>-0.7</v>
      </c>
    </row>
    <row r="7" spans="2:10" ht="28.5" customHeight="1">
      <c r="B7" s="128" t="s">
        <v>13</v>
      </c>
      <c r="C7" s="129">
        <v>52.8</v>
      </c>
      <c r="D7" s="130">
        <v>-50.1</v>
      </c>
      <c r="E7" s="131">
        <v>2.7</v>
      </c>
      <c r="G7" s="132" t="s">
        <v>20</v>
      </c>
      <c r="H7" s="133">
        <v>61.2</v>
      </c>
      <c r="I7" s="134">
        <v>62.4</v>
      </c>
      <c r="J7" s="135">
        <v>1.2</v>
      </c>
    </row>
    <row r="8" spans="2:10" ht="27.75" customHeight="1">
      <c r="B8" s="128" t="s">
        <v>14</v>
      </c>
      <c r="C8" s="129">
        <v>119.3</v>
      </c>
      <c r="D8" s="130">
        <v>113.4</v>
      </c>
      <c r="E8" s="131">
        <v>-5.8</v>
      </c>
      <c r="G8" s="128" t="s">
        <v>21</v>
      </c>
      <c r="H8" s="133">
        <v>55.7</v>
      </c>
      <c r="I8" s="134">
        <v>44.9</v>
      </c>
      <c r="J8" s="135">
        <v>-10.7</v>
      </c>
    </row>
    <row r="9" spans="2:10" ht="27.75" customHeight="1">
      <c r="B9" s="128" t="s">
        <v>15</v>
      </c>
      <c r="C9" s="129">
        <v>76.3</v>
      </c>
      <c r="D9" s="130">
        <v>124.3</v>
      </c>
      <c r="E9" s="131">
        <v>58</v>
      </c>
      <c r="G9" s="132" t="s">
        <v>22</v>
      </c>
      <c r="H9" s="133">
        <v>5.7</v>
      </c>
      <c r="I9" s="134">
        <v>8</v>
      </c>
      <c r="J9" s="135">
        <v>2.2999999999999998</v>
      </c>
    </row>
    <row r="10" spans="2:10" ht="27.75" customHeight="1">
      <c r="B10" s="128" t="s">
        <v>16</v>
      </c>
      <c r="C10" s="129">
        <v>-5.4</v>
      </c>
      <c r="D10" s="130">
        <v>-50</v>
      </c>
      <c r="E10" s="131">
        <v>-44.6</v>
      </c>
      <c r="G10" s="132" t="s">
        <v>23</v>
      </c>
      <c r="H10" s="133">
        <v>20</v>
      </c>
      <c r="I10" s="134">
        <v>19.399999999999999</v>
      </c>
      <c r="J10" s="135">
        <v>-0.6</v>
      </c>
    </row>
    <row r="11" spans="2:10" ht="15.95" customHeight="1" thickBot="1">
      <c r="B11" s="128" t="s">
        <v>17</v>
      </c>
      <c r="C11" s="129">
        <v>-18.5</v>
      </c>
      <c r="D11" s="130">
        <v>-17.2</v>
      </c>
      <c r="E11" s="131">
        <v>1.3</v>
      </c>
      <c r="G11" s="136" t="s">
        <v>24</v>
      </c>
      <c r="H11" s="137">
        <v>172.2</v>
      </c>
      <c r="I11" s="138">
        <v>164.6</v>
      </c>
      <c r="J11" s="139">
        <v>-3.5</v>
      </c>
    </row>
    <row r="12" spans="2:10" ht="15.95" customHeight="1" thickBot="1">
      <c r="B12" s="140" t="s">
        <v>18</v>
      </c>
      <c r="C12" s="141">
        <v>171.6</v>
      </c>
      <c r="D12" s="142">
        <v>180.5</v>
      </c>
      <c r="E12" s="143">
        <v>8.8000000000000007</v>
      </c>
    </row>
    <row r="14" spans="2:10" ht="15.95" customHeight="1" thickBot="1">
      <c r="B14" s="111" t="s">
        <v>25</v>
      </c>
      <c r="E14" s="254" t="s">
        <v>187</v>
      </c>
      <c r="J14" s="254" t="s">
        <v>187</v>
      </c>
    </row>
    <row r="15" spans="2:10" ht="15.95" customHeight="1">
      <c r="B15" s="112"/>
      <c r="C15" s="113" t="s">
        <v>9</v>
      </c>
      <c r="D15" s="114" t="s">
        <v>10</v>
      </c>
      <c r="E15" s="115"/>
      <c r="G15" s="112"/>
      <c r="H15" s="113" t="s">
        <v>9</v>
      </c>
      <c r="I15" s="114" t="s">
        <v>10</v>
      </c>
      <c r="J15" s="115"/>
    </row>
    <row r="16" spans="2:10" ht="15.95" customHeight="1" thickBot="1">
      <c r="B16" s="116"/>
      <c r="C16" s="117"/>
      <c r="D16" s="118"/>
      <c r="E16" s="119" t="s">
        <v>11</v>
      </c>
      <c r="G16" s="116"/>
      <c r="H16" s="117"/>
      <c r="I16" s="118"/>
      <c r="J16" s="119" t="s">
        <v>11</v>
      </c>
    </row>
    <row r="17" spans="2:10" ht="15.95" customHeight="1" thickTop="1">
      <c r="B17" s="120" t="s">
        <v>12</v>
      </c>
      <c r="C17" s="121">
        <v>116.7</v>
      </c>
      <c r="D17" s="122">
        <v>105.1</v>
      </c>
      <c r="E17" s="123">
        <v>-11.6</v>
      </c>
      <c r="G17" s="124" t="s">
        <v>19</v>
      </c>
      <c r="H17" s="144">
        <v>19.399999999999999</v>
      </c>
      <c r="I17" s="145">
        <v>18.8</v>
      </c>
      <c r="J17" s="146">
        <v>-0.6</v>
      </c>
    </row>
    <row r="18" spans="2:10" ht="27.75" customHeight="1">
      <c r="B18" s="128" t="s">
        <v>13</v>
      </c>
      <c r="C18" s="129">
        <v>-35.5</v>
      </c>
      <c r="D18" s="130">
        <v>-33.4</v>
      </c>
      <c r="E18" s="131">
        <v>2</v>
      </c>
      <c r="G18" s="132" t="s">
        <v>20</v>
      </c>
      <c r="H18" s="147">
        <v>43.5</v>
      </c>
      <c r="I18" s="148">
        <v>43.6</v>
      </c>
      <c r="J18" s="149">
        <v>0.1</v>
      </c>
    </row>
    <row r="19" spans="2:10" ht="27" customHeight="1">
      <c r="B19" s="128" t="s">
        <v>14</v>
      </c>
      <c r="C19" s="129">
        <v>81.2</v>
      </c>
      <c r="D19" s="130">
        <v>71.599999999999994</v>
      </c>
      <c r="E19" s="131">
        <v>-9.6</v>
      </c>
      <c r="G19" s="128" t="s">
        <v>21</v>
      </c>
      <c r="H19" s="147">
        <v>38</v>
      </c>
      <c r="I19" s="148">
        <v>37.1</v>
      </c>
      <c r="J19" s="149">
        <v>-10.8</v>
      </c>
    </row>
    <row r="20" spans="2:10" ht="27" customHeight="1">
      <c r="B20" s="128" t="s">
        <v>15</v>
      </c>
      <c r="C20" s="129">
        <v>67.2</v>
      </c>
      <c r="D20" s="130">
        <v>118.8</v>
      </c>
      <c r="E20" s="131">
        <v>51.5</v>
      </c>
      <c r="G20" s="132" t="s">
        <v>22</v>
      </c>
      <c r="H20" s="147">
        <v>3.2</v>
      </c>
      <c r="I20" s="148">
        <v>3.7</v>
      </c>
      <c r="J20" s="149">
        <v>0.5</v>
      </c>
    </row>
    <row r="21" spans="2:10" ht="25.5" customHeight="1">
      <c r="B21" s="128" t="s">
        <v>16</v>
      </c>
      <c r="C21" s="129">
        <v>-0.4</v>
      </c>
      <c r="D21" s="130">
        <v>-1</v>
      </c>
      <c r="E21" s="131">
        <v>-0.5</v>
      </c>
      <c r="G21" s="132" t="s">
        <v>23</v>
      </c>
      <c r="H21" s="147">
        <v>12.5</v>
      </c>
      <c r="I21" s="148">
        <v>11.6</v>
      </c>
      <c r="J21" s="149">
        <v>-0.8</v>
      </c>
    </row>
    <row r="22" spans="2:10" ht="15.95" customHeight="1" thickBot="1">
      <c r="B22" s="128" t="s">
        <v>17</v>
      </c>
      <c r="C22" s="129">
        <v>-8.6</v>
      </c>
      <c r="D22" s="130">
        <v>-6.9</v>
      </c>
      <c r="E22" s="131">
        <v>1.6</v>
      </c>
      <c r="G22" s="136" t="s">
        <v>24</v>
      </c>
      <c r="H22" s="150">
        <v>116.7</v>
      </c>
      <c r="I22" s="151">
        <v>105.1</v>
      </c>
      <c r="J22" s="152">
        <v>-11.6</v>
      </c>
    </row>
    <row r="23" spans="2:10" ht="15.95" customHeight="1" thickBot="1">
      <c r="B23" s="140" t="s">
        <v>18</v>
      </c>
      <c r="C23" s="141">
        <v>139.4</v>
      </c>
      <c r="D23" s="142">
        <v>182.5</v>
      </c>
      <c r="E23" s="143">
        <v>43.1</v>
      </c>
    </row>
    <row r="25" spans="2:10" ht="15.95" customHeight="1" thickBot="1">
      <c r="B25" s="111" t="s">
        <v>26</v>
      </c>
      <c r="E25" s="254" t="s">
        <v>187</v>
      </c>
      <c r="J25" s="254" t="s">
        <v>187</v>
      </c>
    </row>
    <row r="26" spans="2:10" ht="15.95" customHeight="1">
      <c r="B26" s="112"/>
      <c r="C26" s="113" t="s">
        <v>9</v>
      </c>
      <c r="D26" s="114" t="s">
        <v>10</v>
      </c>
      <c r="E26" s="115"/>
      <c r="G26" s="112"/>
      <c r="H26" s="113" t="s">
        <v>9</v>
      </c>
      <c r="I26" s="114" t="s">
        <v>10</v>
      </c>
      <c r="J26" s="115"/>
    </row>
    <row r="27" spans="2:10" ht="15.95" customHeight="1" thickBot="1">
      <c r="B27" s="116"/>
      <c r="C27" s="117"/>
      <c r="D27" s="118"/>
      <c r="E27" s="119" t="s">
        <v>11</v>
      </c>
      <c r="G27" s="116"/>
      <c r="H27" s="117"/>
      <c r="I27" s="118"/>
      <c r="J27" s="119" t="s">
        <v>11</v>
      </c>
    </row>
    <row r="28" spans="2:10" ht="15.95" customHeight="1" thickTop="1">
      <c r="B28" s="120" t="s">
        <v>12</v>
      </c>
      <c r="C28" s="153">
        <v>55.4</v>
      </c>
      <c r="D28" s="154">
        <v>58.4</v>
      </c>
      <c r="E28" s="155">
        <v>3</v>
      </c>
      <c r="G28" s="124" t="s">
        <v>19</v>
      </c>
      <c r="H28" s="156">
        <v>9.9</v>
      </c>
      <c r="I28" s="157">
        <v>9.8000000000000007</v>
      </c>
      <c r="J28" s="158">
        <v>-0.1</v>
      </c>
    </row>
    <row r="29" spans="2:10" ht="28.5" customHeight="1">
      <c r="B29" s="128" t="s">
        <v>13</v>
      </c>
      <c r="C29" s="159">
        <v>-17.3</v>
      </c>
      <c r="D29" s="160">
        <v>-16.7</v>
      </c>
      <c r="E29" s="161">
        <v>0.6</v>
      </c>
      <c r="G29" s="132" t="s">
        <v>20</v>
      </c>
      <c r="H29" s="129">
        <v>17.600000000000001</v>
      </c>
      <c r="I29" s="130">
        <v>18.7</v>
      </c>
      <c r="J29" s="162">
        <v>1</v>
      </c>
    </row>
    <row r="30" spans="2:10" ht="27" customHeight="1">
      <c r="B30" s="128" t="s">
        <v>14</v>
      </c>
      <c r="C30" s="159">
        <v>38</v>
      </c>
      <c r="D30" s="160">
        <v>41.7</v>
      </c>
      <c r="E30" s="161">
        <v>3.7</v>
      </c>
      <c r="G30" s="128" t="s">
        <v>21</v>
      </c>
      <c r="H30" s="129">
        <v>17.7</v>
      </c>
      <c r="I30" s="130">
        <v>17.8</v>
      </c>
      <c r="J30" s="162">
        <v>0.1</v>
      </c>
    </row>
    <row r="31" spans="2:10" ht="28.5" customHeight="1">
      <c r="B31" s="128" t="s">
        <v>15</v>
      </c>
      <c r="C31" s="159">
        <v>9</v>
      </c>
      <c r="D31" s="160">
        <v>15.5</v>
      </c>
      <c r="E31" s="161">
        <v>6.4</v>
      </c>
      <c r="G31" s="132" t="s">
        <v>22</v>
      </c>
      <c r="H31" s="129">
        <v>2.5</v>
      </c>
      <c r="I31" s="130">
        <v>4.2</v>
      </c>
      <c r="J31" s="162">
        <v>1.7</v>
      </c>
    </row>
    <row r="32" spans="2:10" ht="30" customHeight="1">
      <c r="B32" s="128" t="s">
        <v>16</v>
      </c>
      <c r="C32" s="159">
        <v>-4.9000000000000004</v>
      </c>
      <c r="D32" s="160">
        <v>-49</v>
      </c>
      <c r="E32" s="161">
        <v>-44.1</v>
      </c>
      <c r="G32" s="132" t="s">
        <v>23</v>
      </c>
      <c r="H32" s="129">
        <v>7.5</v>
      </c>
      <c r="I32" s="130">
        <v>7.7</v>
      </c>
      <c r="J32" s="162">
        <v>0.2</v>
      </c>
    </row>
    <row r="33" spans="2:10" ht="15.95" customHeight="1" thickBot="1">
      <c r="B33" s="128" t="s">
        <v>17</v>
      </c>
      <c r="C33" s="159">
        <v>-9.9</v>
      </c>
      <c r="D33" s="160">
        <v>-10.199999999999999</v>
      </c>
      <c r="E33" s="161">
        <v>-0.3</v>
      </c>
      <c r="G33" s="136" t="s">
        <v>24</v>
      </c>
      <c r="H33" s="141">
        <v>55.4</v>
      </c>
      <c r="I33" s="142">
        <v>58.4</v>
      </c>
      <c r="J33" s="163">
        <v>3</v>
      </c>
    </row>
    <row r="34" spans="2:10" ht="15.95" customHeight="1" thickBot="1">
      <c r="B34" s="140" t="s">
        <v>18</v>
      </c>
      <c r="C34" s="164">
        <v>32.200000000000003</v>
      </c>
      <c r="D34" s="165">
        <v>-1.9</v>
      </c>
      <c r="E34" s="166">
        <v>-34.200000000000003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scale="83" orientation="landscape" r:id="rId1"/>
  <headerFooter>
    <oddFooter xml:space="preserve">&amp;CPage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54"/>
  <sheetViews>
    <sheetView zoomScaleNormal="100" workbookViewId="0"/>
  </sheetViews>
  <sheetFormatPr defaultRowHeight="15.95" customHeight="1"/>
  <cols>
    <col min="1" max="1" width="4.625" style="65" customWidth="1"/>
    <col min="2" max="2" width="23.375" style="65" customWidth="1"/>
    <col min="3" max="6" width="12.625" style="91" customWidth="1"/>
    <col min="7" max="7" width="15" style="91" bestFit="1" customWidth="1"/>
    <col min="8" max="10" width="12.625" style="65" customWidth="1"/>
    <col min="11" max="16384" width="9" style="65"/>
  </cols>
  <sheetData>
    <row r="1" spans="2:10" ht="15.95" customHeight="1">
      <c r="B1" s="1" t="s">
        <v>75</v>
      </c>
    </row>
    <row r="3" spans="2:10" ht="15.95" customHeight="1" thickBot="1">
      <c r="B3" s="66" t="s">
        <v>53</v>
      </c>
      <c r="E3" s="92"/>
      <c r="G3" s="93" t="s">
        <v>202</v>
      </c>
    </row>
    <row r="4" spans="2:10" ht="15.95" customHeight="1">
      <c r="B4" s="68"/>
      <c r="C4" s="94" t="s">
        <v>76</v>
      </c>
      <c r="D4" s="95" t="s">
        <v>77</v>
      </c>
      <c r="E4" s="96" t="s">
        <v>78</v>
      </c>
      <c r="F4" s="97"/>
      <c r="G4" s="98" t="s">
        <v>80</v>
      </c>
      <c r="H4" s="67"/>
      <c r="I4" s="67"/>
      <c r="J4" s="67"/>
    </row>
    <row r="5" spans="2:10" ht="15.95" customHeight="1" thickBot="1">
      <c r="B5" s="72"/>
      <c r="C5" s="99"/>
      <c r="D5" s="100"/>
      <c r="E5" s="100"/>
      <c r="F5" s="101" t="s">
        <v>33</v>
      </c>
      <c r="G5" s="102">
        <v>46843</v>
      </c>
      <c r="H5" s="67"/>
      <c r="I5" s="67"/>
      <c r="J5" s="67"/>
    </row>
    <row r="6" spans="2:10" ht="15.95" customHeight="1" thickTop="1">
      <c r="B6" s="76" t="s">
        <v>63</v>
      </c>
      <c r="C6" s="103">
        <v>29.7</v>
      </c>
      <c r="D6" s="104">
        <v>24</v>
      </c>
      <c r="E6" s="104">
        <v>-5.6</v>
      </c>
      <c r="F6" s="104">
        <v>-25.9</v>
      </c>
      <c r="G6" s="105">
        <v>266.89999999999998</v>
      </c>
      <c r="H6" s="67"/>
      <c r="I6" s="67"/>
      <c r="J6" s="67"/>
    </row>
    <row r="7" spans="2:10" ht="15.95" customHeight="1">
      <c r="B7" s="80" t="s">
        <v>64</v>
      </c>
      <c r="C7" s="84">
        <v>1.1000000000000001</v>
      </c>
      <c r="D7" s="85">
        <v>2.9</v>
      </c>
      <c r="E7" s="85">
        <v>1.7</v>
      </c>
      <c r="F7" s="85">
        <v>-1</v>
      </c>
      <c r="G7" s="86">
        <v>93.8</v>
      </c>
      <c r="H7" s="67"/>
      <c r="I7" s="67"/>
      <c r="J7" s="67"/>
    </row>
    <row r="8" spans="2:10" ht="15.95" customHeight="1">
      <c r="B8" s="80" t="s">
        <v>65</v>
      </c>
      <c r="C8" s="84" t="s">
        <v>2</v>
      </c>
      <c r="D8" s="85">
        <v>6.6</v>
      </c>
      <c r="E8" s="85">
        <v>6.6</v>
      </c>
      <c r="F8" s="85">
        <v>0.1</v>
      </c>
      <c r="G8" s="86">
        <v>139.4</v>
      </c>
      <c r="H8" s="67"/>
      <c r="I8" s="67"/>
      <c r="J8" s="67"/>
    </row>
    <row r="9" spans="2:10" ht="15.95" customHeight="1">
      <c r="B9" s="80" t="s">
        <v>66</v>
      </c>
      <c r="C9" s="84">
        <v>15.1</v>
      </c>
      <c r="D9" s="85">
        <v>43</v>
      </c>
      <c r="E9" s="85">
        <v>27.8</v>
      </c>
      <c r="F9" s="85">
        <v>-7</v>
      </c>
      <c r="G9" s="86">
        <v>130.69999999999999</v>
      </c>
      <c r="H9" s="67"/>
      <c r="I9" s="67"/>
      <c r="J9" s="67"/>
    </row>
    <row r="10" spans="2:10" ht="15.95" customHeight="1">
      <c r="B10" s="80" t="s">
        <v>67</v>
      </c>
      <c r="C10" s="84">
        <v>5.9</v>
      </c>
      <c r="D10" s="85">
        <v>19.899999999999999</v>
      </c>
      <c r="E10" s="85">
        <v>14</v>
      </c>
      <c r="F10" s="85">
        <v>-3.2</v>
      </c>
      <c r="G10" s="86">
        <v>256.10000000000002</v>
      </c>
      <c r="H10" s="67"/>
      <c r="I10" s="67"/>
      <c r="J10" s="67"/>
    </row>
    <row r="11" spans="2:10" ht="15.95" customHeight="1" thickBot="1">
      <c r="B11" s="106" t="s">
        <v>68</v>
      </c>
      <c r="C11" s="107">
        <v>52</v>
      </c>
      <c r="D11" s="108">
        <v>96.6</v>
      </c>
      <c r="E11" s="108">
        <v>44.6</v>
      </c>
      <c r="F11" s="108">
        <v>-37.200000000000003</v>
      </c>
      <c r="G11" s="109">
        <v>887.1</v>
      </c>
      <c r="H11" s="67"/>
      <c r="I11" s="67"/>
      <c r="J11" s="67"/>
    </row>
    <row r="12" spans="2:10" ht="15.95" customHeight="1">
      <c r="H12" s="67"/>
      <c r="I12" s="67"/>
      <c r="J12" s="67"/>
    </row>
    <row r="13" spans="2:10" ht="15.95" customHeight="1" thickBot="1">
      <c r="B13" s="66" t="s">
        <v>55</v>
      </c>
      <c r="E13" s="92"/>
      <c r="G13" s="93" t="s">
        <v>202</v>
      </c>
    </row>
    <row r="14" spans="2:10" ht="15.95" customHeight="1">
      <c r="B14" s="68"/>
      <c r="C14" s="94" t="s">
        <v>76</v>
      </c>
      <c r="D14" s="95" t="s">
        <v>77</v>
      </c>
      <c r="E14" s="96" t="s">
        <v>78</v>
      </c>
      <c r="F14" s="97"/>
      <c r="G14" s="98" t="s">
        <v>80</v>
      </c>
      <c r="H14" s="67"/>
      <c r="I14" s="67"/>
      <c r="J14" s="67"/>
    </row>
    <row r="15" spans="2:10" ht="15.95" customHeight="1" thickBot="1">
      <c r="B15" s="72"/>
      <c r="C15" s="99"/>
      <c r="D15" s="100"/>
      <c r="E15" s="100"/>
      <c r="F15" s="101" t="s">
        <v>33</v>
      </c>
      <c r="G15" s="102">
        <v>46843</v>
      </c>
      <c r="H15" s="67"/>
      <c r="I15" s="67"/>
      <c r="J15" s="67"/>
    </row>
    <row r="16" spans="2:10" ht="15.95" customHeight="1" thickTop="1">
      <c r="B16" s="76" t="s">
        <v>63</v>
      </c>
      <c r="C16" s="103">
        <v>26.4</v>
      </c>
      <c r="D16" s="104">
        <v>9.8000000000000007</v>
      </c>
      <c r="E16" s="104">
        <v>-16.5</v>
      </c>
      <c r="F16" s="104">
        <v>-22.3</v>
      </c>
      <c r="G16" s="105">
        <v>129.4</v>
      </c>
      <c r="H16" s="67"/>
      <c r="I16" s="67"/>
      <c r="J16" s="67"/>
    </row>
    <row r="17" spans="1:12" ht="15.95" customHeight="1">
      <c r="B17" s="80" t="s">
        <v>64</v>
      </c>
      <c r="C17" s="84">
        <v>1.1000000000000001</v>
      </c>
      <c r="D17" s="85">
        <v>2.8</v>
      </c>
      <c r="E17" s="85">
        <v>1.6</v>
      </c>
      <c r="F17" s="85">
        <v>-1</v>
      </c>
      <c r="G17" s="86">
        <v>79.8</v>
      </c>
      <c r="H17" s="67"/>
      <c r="I17" s="67"/>
      <c r="J17" s="67"/>
    </row>
    <row r="18" spans="1:12" ht="15.95" customHeight="1">
      <c r="B18" s="80" t="s">
        <v>65</v>
      </c>
      <c r="C18" s="84" t="s">
        <v>2</v>
      </c>
      <c r="D18" s="85">
        <v>4.5999999999999996</v>
      </c>
      <c r="E18" s="85">
        <v>4.5999999999999996</v>
      </c>
      <c r="F18" s="85">
        <v>0.1</v>
      </c>
      <c r="G18" s="86">
        <v>72.3</v>
      </c>
      <c r="H18" s="67"/>
      <c r="I18" s="67"/>
      <c r="J18" s="67"/>
    </row>
    <row r="19" spans="1:12" ht="15.95" customHeight="1">
      <c r="B19" s="80" t="s">
        <v>66</v>
      </c>
      <c r="C19" s="84">
        <v>3.6</v>
      </c>
      <c r="D19" s="85">
        <v>21.1</v>
      </c>
      <c r="E19" s="85">
        <v>17.5</v>
      </c>
      <c r="F19" s="85">
        <v>-3.4</v>
      </c>
      <c r="G19" s="86">
        <v>76.400000000000006</v>
      </c>
      <c r="H19" s="67"/>
      <c r="I19" s="67"/>
      <c r="J19" s="67"/>
    </row>
    <row r="20" spans="1:12" ht="15.95" customHeight="1">
      <c r="B20" s="80" t="s">
        <v>67</v>
      </c>
      <c r="C20" s="84">
        <v>5.0999999999999996</v>
      </c>
      <c r="D20" s="85">
        <v>13.7</v>
      </c>
      <c r="E20" s="85">
        <v>8.5</v>
      </c>
      <c r="F20" s="85">
        <v>-3.7</v>
      </c>
      <c r="G20" s="86">
        <v>186.5</v>
      </c>
      <c r="H20" s="67"/>
      <c r="I20" s="67"/>
      <c r="J20" s="67"/>
    </row>
    <row r="21" spans="1:12" ht="15.95" customHeight="1" thickBot="1">
      <c r="B21" s="106" t="s">
        <v>68</v>
      </c>
      <c r="C21" s="107">
        <v>36.299999999999997</v>
      </c>
      <c r="D21" s="108">
        <v>52.2</v>
      </c>
      <c r="E21" s="108">
        <v>15.8</v>
      </c>
      <c r="F21" s="108">
        <v>-30.5</v>
      </c>
      <c r="G21" s="109">
        <v>544.6</v>
      </c>
      <c r="H21" s="67"/>
      <c r="I21" s="67"/>
      <c r="J21" s="67"/>
    </row>
    <row r="22" spans="1:12" ht="15.95" customHeight="1">
      <c r="A22" s="67"/>
      <c r="B22" s="67"/>
      <c r="C22" s="110"/>
      <c r="D22" s="110"/>
      <c r="E22" s="110"/>
      <c r="F22" s="110"/>
      <c r="G22" s="110"/>
      <c r="H22" s="67"/>
      <c r="I22" s="67"/>
      <c r="J22" s="67"/>
    </row>
    <row r="23" spans="1:12" ht="15.95" customHeight="1" thickBot="1">
      <c r="B23" s="66" t="s">
        <v>58</v>
      </c>
      <c r="E23" s="92"/>
      <c r="G23" s="93" t="s">
        <v>202</v>
      </c>
    </row>
    <row r="24" spans="1:12" ht="15.95" customHeight="1">
      <c r="B24" s="68"/>
      <c r="C24" s="94" t="s">
        <v>76</v>
      </c>
      <c r="D24" s="95" t="s">
        <v>77</v>
      </c>
      <c r="E24" s="96" t="s">
        <v>78</v>
      </c>
      <c r="F24" s="97"/>
      <c r="G24" s="98" t="s">
        <v>79</v>
      </c>
      <c r="H24" s="67"/>
      <c r="I24" s="67"/>
      <c r="J24" s="67"/>
    </row>
    <row r="25" spans="1:12" ht="15.95" customHeight="1" thickBot="1">
      <c r="B25" s="72"/>
      <c r="C25" s="99"/>
      <c r="D25" s="100"/>
      <c r="E25" s="100"/>
      <c r="F25" s="101" t="s">
        <v>33</v>
      </c>
      <c r="G25" s="102"/>
      <c r="H25" s="67"/>
      <c r="I25" s="67"/>
      <c r="J25" s="67"/>
    </row>
    <row r="26" spans="1:12" ht="15.95" customHeight="1" thickTop="1">
      <c r="B26" s="76" t="s">
        <v>63</v>
      </c>
      <c r="C26" s="103">
        <v>3.3</v>
      </c>
      <c r="D26" s="104">
        <v>14.2</v>
      </c>
      <c r="E26" s="104">
        <v>10.8</v>
      </c>
      <c r="F26" s="104">
        <v>-3.5</v>
      </c>
      <c r="G26" s="105">
        <v>137.4</v>
      </c>
      <c r="H26" s="67"/>
      <c r="I26" s="67"/>
      <c r="J26" s="67"/>
    </row>
    <row r="27" spans="1:12" ht="15.95" customHeight="1">
      <c r="B27" s="80" t="s">
        <v>64</v>
      </c>
      <c r="C27" s="84" t="s">
        <v>2</v>
      </c>
      <c r="D27" s="85">
        <v>0.1</v>
      </c>
      <c r="E27" s="85">
        <v>0.1</v>
      </c>
      <c r="F27" s="85">
        <v>0</v>
      </c>
      <c r="G27" s="86">
        <v>14</v>
      </c>
      <c r="H27" s="67"/>
      <c r="I27" s="67"/>
      <c r="J27" s="67"/>
    </row>
    <row r="28" spans="1:12" ht="15.95" customHeight="1">
      <c r="B28" s="80" t="s">
        <v>65</v>
      </c>
      <c r="C28" s="84" t="s">
        <v>2</v>
      </c>
      <c r="D28" s="85">
        <v>1.9</v>
      </c>
      <c r="E28" s="85">
        <v>1.9</v>
      </c>
      <c r="F28" s="85">
        <v>0</v>
      </c>
      <c r="G28" s="86">
        <v>67</v>
      </c>
      <c r="H28" s="67"/>
      <c r="I28" s="67"/>
      <c r="J28" s="67"/>
    </row>
    <row r="29" spans="1:12" ht="15.95" customHeight="1">
      <c r="B29" s="80" t="s">
        <v>66</v>
      </c>
      <c r="C29" s="84">
        <v>11.5</v>
      </c>
      <c r="D29" s="85">
        <v>21.9</v>
      </c>
      <c r="E29" s="85">
        <v>10.3</v>
      </c>
      <c r="F29" s="85">
        <v>-3.6</v>
      </c>
      <c r="G29" s="86">
        <v>54.2</v>
      </c>
      <c r="H29" s="67"/>
      <c r="I29" s="67"/>
      <c r="J29" s="67"/>
    </row>
    <row r="30" spans="1:12" ht="15.95" customHeight="1">
      <c r="B30" s="80" t="s">
        <v>67</v>
      </c>
      <c r="C30" s="84">
        <v>0.7</v>
      </c>
      <c r="D30" s="85">
        <v>6.2</v>
      </c>
      <c r="E30" s="85">
        <v>5.4</v>
      </c>
      <c r="F30" s="85">
        <v>0.4</v>
      </c>
      <c r="G30" s="86">
        <v>69.5</v>
      </c>
      <c r="H30" s="67"/>
      <c r="I30" s="67"/>
      <c r="J30" s="67"/>
    </row>
    <row r="31" spans="1:12" ht="15.95" customHeight="1" thickBot="1">
      <c r="B31" s="106" t="s">
        <v>68</v>
      </c>
      <c r="C31" s="107">
        <v>15.6</v>
      </c>
      <c r="D31" s="108">
        <v>44.4</v>
      </c>
      <c r="E31" s="108">
        <v>28.7</v>
      </c>
      <c r="F31" s="108">
        <v>-6.6</v>
      </c>
      <c r="G31" s="109">
        <v>342.4</v>
      </c>
      <c r="H31" s="67"/>
      <c r="I31" s="67"/>
      <c r="J31" s="67"/>
    </row>
    <row r="32" spans="1:12" ht="15.95" customHeight="1">
      <c r="A32" s="67"/>
      <c r="B32" s="67"/>
      <c r="C32" s="110"/>
      <c r="D32" s="110"/>
      <c r="E32" s="110"/>
      <c r="F32" s="110"/>
      <c r="G32" s="110"/>
      <c r="H32" s="67"/>
      <c r="I32" s="67"/>
      <c r="J32" s="67"/>
      <c r="K32" s="67"/>
      <c r="L32" s="67"/>
    </row>
    <row r="33" spans="1:12" ht="15.95" customHeight="1">
      <c r="A33" s="67"/>
      <c r="B33" s="67"/>
      <c r="C33" s="110"/>
      <c r="D33" s="110"/>
      <c r="E33" s="110"/>
      <c r="F33" s="110"/>
      <c r="G33" s="110"/>
      <c r="H33" s="67"/>
      <c r="I33" s="67"/>
      <c r="J33" s="67"/>
      <c r="K33" s="67"/>
      <c r="L33" s="67"/>
    </row>
    <row r="34" spans="1:12" ht="15.95" customHeight="1">
      <c r="A34" s="67"/>
      <c r="B34" s="67"/>
      <c r="C34" s="110"/>
      <c r="D34" s="110"/>
      <c r="E34" s="110"/>
      <c r="F34" s="110"/>
      <c r="G34" s="110"/>
      <c r="H34" s="67"/>
      <c r="I34" s="67"/>
      <c r="J34" s="67"/>
      <c r="K34" s="67"/>
      <c r="L34" s="67"/>
    </row>
    <row r="35" spans="1:12" ht="15.95" customHeight="1">
      <c r="A35" s="67"/>
      <c r="B35" s="67"/>
      <c r="C35" s="110"/>
      <c r="D35" s="110"/>
      <c r="E35" s="110"/>
      <c r="F35" s="110"/>
      <c r="G35" s="110"/>
      <c r="H35" s="67"/>
      <c r="I35" s="67"/>
      <c r="J35" s="67"/>
      <c r="K35" s="67"/>
      <c r="L35" s="67"/>
    </row>
    <row r="36" spans="1:12" ht="15.95" customHeight="1">
      <c r="A36" s="67"/>
      <c r="B36" s="67"/>
      <c r="C36" s="110"/>
      <c r="D36" s="110"/>
      <c r="E36" s="110"/>
      <c r="F36" s="110"/>
      <c r="G36" s="110"/>
      <c r="H36" s="67"/>
      <c r="I36" s="67"/>
      <c r="J36" s="67"/>
      <c r="K36" s="67"/>
      <c r="L36" s="67"/>
    </row>
    <row r="37" spans="1:12" ht="15.95" customHeight="1">
      <c r="A37" s="67"/>
      <c r="B37" s="67"/>
      <c r="C37" s="110"/>
      <c r="D37" s="110"/>
      <c r="E37" s="110"/>
      <c r="F37" s="110"/>
      <c r="G37" s="110"/>
      <c r="H37" s="67"/>
      <c r="I37" s="67"/>
      <c r="J37" s="67"/>
      <c r="K37" s="67"/>
      <c r="L37" s="67"/>
    </row>
    <row r="38" spans="1:12" ht="15.95" customHeight="1">
      <c r="A38" s="67"/>
      <c r="B38" s="67"/>
      <c r="C38" s="110"/>
      <c r="D38" s="110"/>
      <c r="E38" s="110"/>
      <c r="F38" s="110"/>
      <c r="G38" s="110"/>
      <c r="H38" s="67"/>
      <c r="I38" s="67"/>
      <c r="J38" s="67"/>
      <c r="K38" s="67"/>
      <c r="L38" s="67"/>
    </row>
    <row r="39" spans="1:12" ht="15.95" customHeight="1">
      <c r="A39" s="67"/>
      <c r="B39" s="67"/>
      <c r="C39" s="110"/>
      <c r="D39" s="110"/>
      <c r="E39" s="110"/>
      <c r="F39" s="110"/>
      <c r="G39" s="110"/>
      <c r="H39" s="67"/>
      <c r="I39" s="67"/>
      <c r="J39" s="67"/>
      <c r="K39" s="67"/>
      <c r="L39" s="67"/>
    </row>
    <row r="40" spans="1:12" ht="15.95" customHeight="1">
      <c r="A40" s="67"/>
      <c r="B40" s="67"/>
      <c r="C40" s="110"/>
      <c r="D40" s="110"/>
      <c r="E40" s="110"/>
      <c r="F40" s="110"/>
      <c r="G40" s="110"/>
      <c r="H40" s="67"/>
      <c r="I40" s="67"/>
      <c r="J40" s="67"/>
      <c r="K40" s="67"/>
      <c r="L40" s="67"/>
    </row>
    <row r="41" spans="1:12" ht="15.95" customHeight="1">
      <c r="A41" s="67"/>
      <c r="B41" s="67"/>
      <c r="C41" s="110"/>
      <c r="D41" s="110"/>
      <c r="E41" s="110"/>
      <c r="F41" s="110"/>
      <c r="G41" s="110"/>
      <c r="H41" s="67"/>
      <c r="I41" s="67"/>
      <c r="J41" s="67"/>
      <c r="K41" s="67"/>
      <c r="L41" s="67"/>
    </row>
    <row r="42" spans="1:12" ht="15.95" customHeight="1">
      <c r="A42" s="67"/>
      <c r="B42" s="67"/>
      <c r="C42" s="110"/>
      <c r="D42" s="110"/>
      <c r="E42" s="110"/>
      <c r="F42" s="110"/>
      <c r="G42" s="110"/>
      <c r="H42" s="67"/>
      <c r="I42" s="67"/>
      <c r="J42" s="67"/>
      <c r="K42" s="67"/>
      <c r="L42" s="67"/>
    </row>
    <row r="43" spans="1:12" ht="15.95" customHeight="1">
      <c r="A43" s="67"/>
      <c r="B43" s="67"/>
      <c r="C43" s="110"/>
      <c r="D43" s="110"/>
      <c r="E43" s="110"/>
      <c r="F43" s="110"/>
      <c r="G43" s="110"/>
      <c r="H43" s="67"/>
      <c r="I43" s="67"/>
      <c r="J43" s="67"/>
      <c r="K43" s="67"/>
      <c r="L43" s="67"/>
    </row>
    <row r="44" spans="1:12" ht="15.95" customHeight="1">
      <c r="A44" s="67"/>
      <c r="B44" s="67"/>
      <c r="C44" s="110"/>
      <c r="D44" s="110"/>
      <c r="E44" s="110"/>
      <c r="F44" s="110"/>
      <c r="G44" s="110"/>
      <c r="H44" s="67"/>
      <c r="I44" s="67"/>
      <c r="J44" s="67"/>
      <c r="K44" s="67"/>
      <c r="L44" s="67"/>
    </row>
    <row r="45" spans="1:12" ht="15.95" customHeight="1">
      <c r="A45" s="67"/>
      <c r="B45" s="67"/>
      <c r="C45" s="110"/>
      <c r="D45" s="110"/>
      <c r="E45" s="110"/>
      <c r="F45" s="110"/>
      <c r="G45" s="110"/>
      <c r="H45" s="67"/>
      <c r="I45" s="67"/>
      <c r="J45" s="67"/>
      <c r="K45" s="67"/>
      <c r="L45" s="67"/>
    </row>
    <row r="46" spans="1:12" ht="15.95" customHeight="1">
      <c r="A46" s="67"/>
      <c r="B46" s="67"/>
      <c r="C46" s="110"/>
      <c r="D46" s="110"/>
      <c r="E46" s="110"/>
      <c r="F46" s="110"/>
      <c r="G46" s="110"/>
      <c r="H46" s="67"/>
      <c r="I46" s="67"/>
      <c r="J46" s="67"/>
      <c r="K46" s="67"/>
      <c r="L46" s="67"/>
    </row>
    <row r="47" spans="1:12" ht="15.95" customHeight="1">
      <c r="A47" s="67"/>
      <c r="B47" s="67"/>
      <c r="C47" s="110"/>
      <c r="D47" s="110"/>
      <c r="E47" s="110"/>
      <c r="F47" s="110"/>
      <c r="G47" s="110"/>
      <c r="H47" s="67"/>
      <c r="I47" s="67"/>
      <c r="J47" s="67"/>
      <c r="K47" s="67"/>
      <c r="L47" s="67"/>
    </row>
    <row r="48" spans="1:12" ht="15.95" customHeight="1">
      <c r="A48" s="67"/>
      <c r="B48" s="67"/>
      <c r="C48" s="110"/>
      <c r="D48" s="110"/>
      <c r="E48" s="110"/>
      <c r="F48" s="110"/>
      <c r="G48" s="110"/>
      <c r="H48" s="67"/>
      <c r="I48" s="67"/>
      <c r="J48" s="67"/>
      <c r="K48" s="67"/>
      <c r="L48" s="67"/>
    </row>
    <row r="49" spans="1:12" ht="15.95" customHeight="1">
      <c r="A49" s="67"/>
      <c r="B49" s="67"/>
      <c r="C49" s="110"/>
      <c r="D49" s="110"/>
      <c r="E49" s="110"/>
      <c r="F49" s="110"/>
      <c r="G49" s="110"/>
      <c r="H49" s="67"/>
      <c r="I49" s="67"/>
      <c r="J49" s="67"/>
      <c r="K49" s="67"/>
      <c r="L49" s="67"/>
    </row>
    <row r="50" spans="1:12" ht="15.95" customHeight="1">
      <c r="A50" s="67"/>
      <c r="B50" s="67"/>
      <c r="C50" s="110"/>
      <c r="D50" s="110"/>
      <c r="E50" s="110"/>
      <c r="F50" s="110"/>
      <c r="G50" s="110"/>
      <c r="H50" s="67"/>
      <c r="I50" s="67"/>
      <c r="J50" s="67"/>
      <c r="K50" s="67"/>
      <c r="L50" s="67"/>
    </row>
    <row r="51" spans="1:12" ht="15.95" customHeight="1">
      <c r="A51" s="67"/>
      <c r="B51" s="67"/>
      <c r="C51" s="110"/>
      <c r="D51" s="110"/>
      <c r="E51" s="110"/>
      <c r="F51" s="110"/>
      <c r="G51" s="110"/>
      <c r="H51" s="67"/>
      <c r="I51" s="67"/>
      <c r="J51" s="67"/>
      <c r="K51" s="67"/>
      <c r="L51" s="67"/>
    </row>
    <row r="52" spans="1:12" ht="15.95" customHeight="1">
      <c r="A52" s="67"/>
      <c r="B52" s="67"/>
      <c r="C52" s="110"/>
      <c r="D52" s="110"/>
      <c r="E52" s="110"/>
      <c r="F52" s="110"/>
      <c r="G52" s="110"/>
      <c r="H52" s="67"/>
      <c r="I52" s="67"/>
      <c r="J52" s="67"/>
      <c r="K52" s="67"/>
      <c r="L52" s="67"/>
    </row>
    <row r="53" spans="1:12" ht="15.95" customHeight="1">
      <c r="A53" s="67"/>
      <c r="B53" s="67"/>
      <c r="C53" s="110"/>
      <c r="D53" s="110"/>
      <c r="E53" s="110"/>
      <c r="F53" s="110"/>
      <c r="G53" s="110"/>
      <c r="H53" s="67"/>
      <c r="I53" s="67"/>
      <c r="J53" s="67"/>
      <c r="K53" s="67"/>
      <c r="L53" s="67"/>
    </row>
    <row r="54" spans="1:12" ht="15.95" customHeight="1">
      <c r="A54" s="67"/>
      <c r="B54" s="67"/>
      <c r="C54" s="110"/>
      <c r="D54" s="110"/>
      <c r="E54" s="110"/>
      <c r="F54" s="110"/>
      <c r="G54" s="110"/>
      <c r="H54" s="67"/>
      <c r="I54" s="67"/>
      <c r="J54" s="67"/>
      <c r="K54" s="67"/>
      <c r="L54" s="67"/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 xml:space="preserve">&amp;CPage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/>
  </sheetViews>
  <sheetFormatPr defaultRowHeight="15.95" customHeight="1"/>
  <cols>
    <col min="1" max="1" width="4.625" style="65" customWidth="1"/>
    <col min="2" max="2" width="35.625" style="65" customWidth="1"/>
    <col min="3" max="9" width="12.625" style="65" customWidth="1"/>
    <col min="10" max="11" width="9" style="65"/>
    <col min="12" max="12" width="11.625" style="65" customWidth="1"/>
    <col min="13" max="16384" width="9" style="65"/>
  </cols>
  <sheetData>
    <row r="1" spans="2:9" ht="15.95" customHeight="1">
      <c r="B1" s="1" t="s">
        <v>131</v>
      </c>
    </row>
    <row r="3" spans="2:9" ht="15.95" customHeight="1" thickBot="1">
      <c r="B3" s="67" t="s">
        <v>130</v>
      </c>
      <c r="C3" s="67"/>
      <c r="D3" s="67"/>
      <c r="E3" s="5" t="s">
        <v>184</v>
      </c>
      <c r="F3" s="67"/>
    </row>
    <row r="4" spans="2:9" ht="15.95" customHeight="1">
      <c r="B4" s="112"/>
      <c r="C4" s="289" t="s">
        <v>118</v>
      </c>
      <c r="D4" s="290" t="s">
        <v>117</v>
      </c>
      <c r="E4" s="291"/>
      <c r="F4" s="67"/>
      <c r="G4" s="67"/>
      <c r="H4" s="67"/>
      <c r="I4" s="67"/>
    </row>
    <row r="5" spans="2:9" ht="15.95" customHeight="1" thickBot="1">
      <c r="B5" s="116"/>
      <c r="C5" s="292"/>
      <c r="D5" s="293"/>
      <c r="E5" s="294" t="s">
        <v>33</v>
      </c>
      <c r="F5" s="67"/>
      <c r="G5" s="67"/>
      <c r="H5" s="67"/>
      <c r="I5" s="67"/>
    </row>
    <row r="6" spans="2:9" ht="15.95" customHeight="1" thickTop="1">
      <c r="B6" s="124" t="s">
        <v>45</v>
      </c>
      <c r="C6" s="295">
        <v>37.6</v>
      </c>
      <c r="D6" s="296">
        <v>37.799999999999997</v>
      </c>
      <c r="E6" s="297">
        <v>0.2</v>
      </c>
      <c r="F6" s="67"/>
      <c r="G6" s="67"/>
      <c r="H6" s="67"/>
      <c r="I6" s="67"/>
    </row>
    <row r="7" spans="2:9" ht="15.95" customHeight="1">
      <c r="B7" s="265" t="s">
        <v>46</v>
      </c>
      <c r="C7" s="298">
        <v>0.03</v>
      </c>
      <c r="D7" s="299">
        <v>6.0000000000000001E-3</v>
      </c>
      <c r="E7" s="300" t="s">
        <v>129</v>
      </c>
      <c r="F7" s="67"/>
      <c r="G7" s="67"/>
      <c r="H7" s="67"/>
      <c r="I7" s="67"/>
    </row>
    <row r="8" spans="2:9" ht="15.95" customHeight="1">
      <c r="B8" s="132" t="s">
        <v>34</v>
      </c>
      <c r="C8" s="301">
        <v>-1</v>
      </c>
      <c r="D8" s="302">
        <v>0.3</v>
      </c>
      <c r="E8" s="303">
        <v>1.3</v>
      </c>
      <c r="F8" s="67"/>
      <c r="G8" s="67"/>
      <c r="H8" s="67"/>
      <c r="I8" s="67"/>
    </row>
    <row r="9" spans="2:9" ht="15.95" customHeight="1">
      <c r="B9" s="132" t="s">
        <v>35</v>
      </c>
      <c r="C9" s="301">
        <v>0</v>
      </c>
      <c r="D9" s="302">
        <v>0</v>
      </c>
      <c r="E9" s="300" t="s">
        <v>128</v>
      </c>
      <c r="F9" s="67"/>
      <c r="G9" s="67"/>
      <c r="H9" s="67"/>
      <c r="I9" s="67"/>
    </row>
    <row r="10" spans="2:9" s="67" customFormat="1" ht="15.95" customHeight="1">
      <c r="B10" s="132" t="s">
        <v>36</v>
      </c>
      <c r="C10" s="301">
        <v>-0.9</v>
      </c>
      <c r="D10" s="302">
        <v>0.4</v>
      </c>
      <c r="E10" s="303">
        <v>1.4</v>
      </c>
    </row>
    <row r="11" spans="2:9" s="67" customFormat="1" ht="15.95" customHeight="1">
      <c r="B11" s="132" t="s">
        <v>37</v>
      </c>
      <c r="C11" s="304" t="s">
        <v>128</v>
      </c>
      <c r="D11" s="305" t="s">
        <v>128</v>
      </c>
      <c r="E11" s="306">
        <v>0</v>
      </c>
    </row>
    <row r="12" spans="2:9" s="67" customFormat="1" ht="15.95" customHeight="1">
      <c r="B12" s="132" t="s">
        <v>39</v>
      </c>
      <c r="C12" s="301">
        <v>-1</v>
      </c>
      <c r="D12" s="302">
        <v>0.3</v>
      </c>
      <c r="E12" s="303">
        <f>+D12-C12</f>
        <v>1.3</v>
      </c>
    </row>
    <row r="13" spans="2:9" s="67" customFormat="1" ht="15.95" customHeight="1">
      <c r="B13" s="188"/>
      <c r="C13" s="307"/>
      <c r="D13" s="308"/>
      <c r="E13" s="309"/>
    </row>
    <row r="14" spans="2:9" s="67" customFormat="1" ht="15.95" customHeight="1">
      <c r="B14" s="124" t="s">
        <v>40</v>
      </c>
      <c r="C14" s="310">
        <v>0.75900000000000001</v>
      </c>
      <c r="D14" s="311">
        <v>0.73</v>
      </c>
      <c r="E14" s="312" t="s">
        <v>127</v>
      </c>
    </row>
    <row r="15" spans="2:9" s="67" customFormat="1" ht="15.95" customHeight="1">
      <c r="B15" s="132" t="s">
        <v>41</v>
      </c>
      <c r="C15" s="313">
        <v>0.22</v>
      </c>
      <c r="D15" s="314">
        <v>0.23300000000000001</v>
      </c>
      <c r="E15" s="300" t="s">
        <v>126</v>
      </c>
    </row>
    <row r="16" spans="2:9" s="67" customFormat="1" ht="15.95" customHeight="1" thickBot="1">
      <c r="B16" s="136" t="s">
        <v>42</v>
      </c>
      <c r="C16" s="315">
        <f>+C14+C15</f>
        <v>0.97899999999999998</v>
      </c>
      <c r="D16" s="316">
        <f>+D14+D15</f>
        <v>0.96299999999999997</v>
      </c>
      <c r="E16" s="317" t="s">
        <v>125</v>
      </c>
    </row>
    <row r="17" spans="1:11" ht="15.95" customHeight="1">
      <c r="A17" s="67"/>
      <c r="B17" s="252" t="s">
        <v>201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.95" customHeight="1">
      <c r="A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.9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.9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.9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9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9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5.9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5.9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.9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5.9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5.9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5.95" customHeight="1">
      <c r="G29" s="67"/>
      <c r="H29" s="67"/>
      <c r="I29" s="67"/>
      <c r="J29" s="67"/>
      <c r="K29" s="67"/>
    </row>
    <row r="30" spans="1:11" ht="15.95" customHeight="1">
      <c r="G30" s="67"/>
      <c r="H30" s="67"/>
      <c r="I30" s="67"/>
      <c r="J30" s="67"/>
      <c r="K30" s="67"/>
    </row>
    <row r="31" spans="1:11" ht="15.95" customHeight="1">
      <c r="G31" s="67"/>
      <c r="H31" s="67"/>
      <c r="I31" s="67"/>
      <c r="J31" s="67"/>
      <c r="K31" s="67"/>
    </row>
    <row r="32" spans="1:11" ht="15.95" customHeight="1">
      <c r="G32" s="67"/>
      <c r="H32" s="67"/>
      <c r="I32" s="67"/>
      <c r="J32" s="67"/>
      <c r="K32" s="67"/>
    </row>
    <row r="33" spans="7:11" ht="15.95" customHeight="1">
      <c r="G33" s="67"/>
      <c r="H33" s="67"/>
      <c r="I33" s="67"/>
      <c r="J33" s="67"/>
      <c r="K33" s="67"/>
    </row>
    <row r="34" spans="7:11" ht="15.95" customHeight="1">
      <c r="G34" s="67"/>
      <c r="H34" s="67"/>
      <c r="I34" s="67"/>
      <c r="J34" s="67"/>
      <c r="K34" s="67"/>
    </row>
    <row r="35" spans="7:11" ht="15.95" customHeight="1">
      <c r="G35" s="67"/>
      <c r="H35" s="67"/>
      <c r="I35" s="67"/>
      <c r="J35" s="67"/>
      <c r="K35" s="67"/>
    </row>
    <row r="36" spans="7:11" ht="15.95" customHeight="1">
      <c r="G36" s="67"/>
      <c r="H36" s="67"/>
      <c r="I36" s="67"/>
      <c r="J36" s="67"/>
      <c r="K36" s="67"/>
    </row>
    <row r="37" spans="7:11" ht="15.95" customHeight="1">
      <c r="G37" s="67"/>
      <c r="H37" s="67"/>
      <c r="I37" s="67"/>
      <c r="J37" s="67"/>
      <c r="K37" s="67"/>
    </row>
    <row r="38" spans="7:11" ht="15.95" customHeight="1">
      <c r="G38" s="67"/>
      <c r="H38" s="67"/>
      <c r="I38" s="67"/>
      <c r="J38" s="67"/>
      <c r="K38" s="67"/>
    </row>
    <row r="39" spans="7:11" ht="15.95" customHeight="1">
      <c r="G39" s="67"/>
      <c r="H39" s="67"/>
      <c r="I39" s="67"/>
      <c r="J39" s="67"/>
      <c r="K39" s="67"/>
    </row>
    <row r="40" spans="7:11" ht="15.95" customHeight="1">
      <c r="G40" s="67"/>
      <c r="H40" s="67"/>
      <c r="I40" s="67"/>
      <c r="J40" s="67"/>
      <c r="K40" s="67"/>
    </row>
    <row r="41" spans="7:11" ht="15.95" customHeight="1">
      <c r="G41" s="67"/>
      <c r="H41" s="67"/>
      <c r="I41" s="67"/>
      <c r="J41" s="67"/>
      <c r="K41" s="67"/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Footer xml:space="preserve">&amp;CPage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06"/>
  <sheetViews>
    <sheetView zoomScaleNormal="100" workbookViewId="0"/>
  </sheetViews>
  <sheetFormatPr defaultRowHeight="15.95" customHeight="1"/>
  <cols>
    <col min="1" max="1" width="4.625" style="227" customWidth="1"/>
    <col min="2" max="2" width="66.625" style="227" customWidth="1"/>
    <col min="3" max="5" width="12.625" style="227" customWidth="1"/>
    <col min="6" max="16384" width="9" style="227"/>
  </cols>
  <sheetData>
    <row r="1" spans="1:5" ht="15.95" customHeight="1">
      <c r="A1" s="253"/>
      <c r="B1" s="224" t="s">
        <v>59</v>
      </c>
    </row>
    <row r="3" spans="1:5" ht="15.95" customHeight="1">
      <c r="B3" s="228" t="s">
        <v>53</v>
      </c>
    </row>
    <row r="4" spans="1:5" ht="15.95" customHeight="1" thickBot="1">
      <c r="B4" s="227" t="s">
        <v>52</v>
      </c>
      <c r="E4" s="254" t="s">
        <v>191</v>
      </c>
    </row>
    <row r="5" spans="1:5" ht="15.95" customHeight="1">
      <c r="B5" s="230"/>
      <c r="C5" s="255" t="s">
        <v>175</v>
      </c>
      <c r="D5" s="256" t="s">
        <v>176</v>
      </c>
      <c r="E5" s="257"/>
    </row>
    <row r="6" spans="1:5" ht="15.95" customHeight="1" thickBot="1">
      <c r="B6" s="234"/>
      <c r="C6" s="258"/>
      <c r="D6" s="259"/>
      <c r="E6" s="260" t="s">
        <v>33</v>
      </c>
    </row>
    <row r="7" spans="1:5" ht="15.95" customHeight="1" thickTop="1">
      <c r="B7" s="261" t="s">
        <v>45</v>
      </c>
      <c r="C7" s="262">
        <v>2722.3</v>
      </c>
      <c r="D7" s="263">
        <v>2726</v>
      </c>
      <c r="E7" s="264">
        <v>3.6</v>
      </c>
    </row>
    <row r="8" spans="1:5" ht="15.95" customHeight="1">
      <c r="B8" s="265" t="s">
        <v>172</v>
      </c>
      <c r="C8" s="266">
        <v>0.02</v>
      </c>
      <c r="D8" s="267">
        <v>1E-3</v>
      </c>
      <c r="E8" s="83"/>
    </row>
    <row r="9" spans="1:5" ht="15.95" customHeight="1">
      <c r="B9" s="265" t="s">
        <v>34</v>
      </c>
      <c r="C9" s="262">
        <v>89.3</v>
      </c>
      <c r="D9" s="268">
        <v>108</v>
      </c>
      <c r="E9" s="269">
        <v>18.600000000000001</v>
      </c>
    </row>
    <row r="10" spans="1:5" ht="15.95" customHeight="1">
      <c r="B10" s="265" t="s">
        <v>35</v>
      </c>
      <c r="C10" s="262">
        <v>180.5</v>
      </c>
      <c r="D10" s="268">
        <v>152</v>
      </c>
      <c r="E10" s="269">
        <v>-28.5</v>
      </c>
    </row>
    <row r="11" spans="1:5" ht="15.95" customHeight="1">
      <c r="B11" s="265" t="s">
        <v>36</v>
      </c>
      <c r="C11" s="262">
        <v>268.10000000000002</v>
      </c>
      <c r="D11" s="268">
        <v>255</v>
      </c>
      <c r="E11" s="269">
        <v>-13.1</v>
      </c>
    </row>
    <row r="12" spans="1:5" ht="15.95" customHeight="1">
      <c r="B12" s="265" t="s">
        <v>173</v>
      </c>
      <c r="C12" s="262">
        <v>32.700000000000003</v>
      </c>
      <c r="D12" s="268">
        <v>-22.9</v>
      </c>
      <c r="E12" s="269">
        <v>-55.6</v>
      </c>
    </row>
    <row r="13" spans="1:5" ht="15.95" customHeight="1">
      <c r="B13" s="265" t="s">
        <v>39</v>
      </c>
      <c r="C13" s="262">
        <v>213.8</v>
      </c>
      <c r="D13" s="268">
        <v>177</v>
      </c>
      <c r="E13" s="269">
        <v>-36.799999999999997</v>
      </c>
    </row>
    <row r="14" spans="1:5" ht="8.1" customHeight="1">
      <c r="B14" s="270"/>
      <c r="C14" s="271"/>
      <c r="D14" s="272"/>
      <c r="E14" s="273"/>
    </row>
    <row r="15" spans="1:5" ht="15.95" customHeight="1">
      <c r="B15" s="261" t="s">
        <v>40</v>
      </c>
      <c r="C15" s="274">
        <v>0.60499999999999998</v>
      </c>
      <c r="D15" s="275">
        <v>0.61699999999999999</v>
      </c>
      <c r="E15" s="276">
        <v>1.2</v>
      </c>
    </row>
    <row r="16" spans="1:5" ht="15.95" customHeight="1">
      <c r="B16" s="265" t="s">
        <v>41</v>
      </c>
      <c r="C16" s="277">
        <v>0.32200000000000001</v>
      </c>
      <c r="D16" s="278">
        <v>0.33300000000000002</v>
      </c>
      <c r="E16" s="279">
        <v>1.1000000000000001</v>
      </c>
    </row>
    <row r="17" spans="2:5" ht="15.95" customHeight="1" thickBot="1">
      <c r="B17" s="280" t="s">
        <v>42</v>
      </c>
      <c r="C17" s="281">
        <v>0.92700000000000005</v>
      </c>
      <c r="D17" s="282">
        <v>0.95</v>
      </c>
      <c r="E17" s="283">
        <v>2.2999999999999998</v>
      </c>
    </row>
    <row r="19" spans="2:5" ht="15.95" customHeight="1" thickBot="1">
      <c r="B19" s="227" t="s">
        <v>192</v>
      </c>
      <c r="E19" s="254" t="s">
        <v>191</v>
      </c>
    </row>
    <row r="20" spans="2:5" ht="15.95" customHeight="1">
      <c r="B20" s="230"/>
      <c r="C20" s="255" t="s">
        <v>175</v>
      </c>
      <c r="D20" s="256" t="s">
        <v>176</v>
      </c>
      <c r="E20" s="257"/>
    </row>
    <row r="21" spans="2:5" ht="15.95" customHeight="1" thickBot="1">
      <c r="B21" s="234"/>
      <c r="C21" s="284"/>
      <c r="D21" s="285"/>
      <c r="E21" s="260" t="s">
        <v>33</v>
      </c>
    </row>
    <row r="22" spans="2:5" ht="15.95" customHeight="1" thickTop="1">
      <c r="B22" s="286" t="s">
        <v>193</v>
      </c>
      <c r="C22" s="262">
        <v>2361.5</v>
      </c>
      <c r="D22" s="263">
        <v>2388.1</v>
      </c>
      <c r="E22" s="264">
        <v>26.5</v>
      </c>
    </row>
    <row r="23" spans="2:5" ht="15.95" customHeight="1">
      <c r="B23" s="265" t="s">
        <v>43</v>
      </c>
      <c r="C23" s="262">
        <v>1419.3</v>
      </c>
      <c r="D23" s="268">
        <v>1409.4</v>
      </c>
      <c r="E23" s="269">
        <v>-9.8000000000000007</v>
      </c>
    </row>
    <row r="24" spans="2:5" ht="15.95" customHeight="1">
      <c r="B24" s="265" t="s">
        <v>47</v>
      </c>
      <c r="C24" s="262">
        <v>804.8</v>
      </c>
      <c r="D24" s="268">
        <v>834.6</v>
      </c>
      <c r="E24" s="269">
        <v>29.7</v>
      </c>
    </row>
    <row r="25" spans="2:5" ht="15.95" customHeight="1">
      <c r="B25" s="265" t="s">
        <v>194</v>
      </c>
      <c r="C25" s="262">
        <v>477.7</v>
      </c>
      <c r="D25" s="268">
        <v>483.3</v>
      </c>
      <c r="E25" s="269">
        <v>5.5</v>
      </c>
    </row>
    <row r="26" spans="2:5" ht="15.95" customHeight="1">
      <c r="B26" s="265" t="s">
        <v>195</v>
      </c>
      <c r="C26" s="262">
        <v>327.10000000000002</v>
      </c>
      <c r="D26" s="268">
        <v>351.3</v>
      </c>
      <c r="E26" s="269">
        <v>24.1</v>
      </c>
    </row>
    <row r="27" spans="2:5" ht="15.95" customHeight="1">
      <c r="B27" s="265" t="s">
        <v>48</v>
      </c>
      <c r="C27" s="262">
        <v>133.9</v>
      </c>
      <c r="D27" s="268">
        <v>145.80000000000001</v>
      </c>
      <c r="E27" s="269">
        <v>11.8</v>
      </c>
    </row>
    <row r="28" spans="2:5" ht="15.95" customHeight="1">
      <c r="B28" s="265" t="s">
        <v>62</v>
      </c>
      <c r="C28" s="262">
        <v>-44.6</v>
      </c>
      <c r="D28" s="268">
        <v>-37.799999999999997</v>
      </c>
      <c r="E28" s="269">
        <v>6.7</v>
      </c>
    </row>
    <row r="29" spans="2:5" ht="15.95" customHeight="1">
      <c r="B29" s="265" t="s">
        <v>34</v>
      </c>
      <c r="C29" s="262">
        <v>89.3</v>
      </c>
      <c r="D29" s="268">
        <v>108</v>
      </c>
      <c r="E29" s="269">
        <v>18.600000000000001</v>
      </c>
    </row>
    <row r="30" spans="2:5" ht="8.1" customHeight="1">
      <c r="B30" s="270"/>
      <c r="C30" s="271"/>
      <c r="D30" s="272"/>
      <c r="E30" s="273"/>
    </row>
    <row r="31" spans="2:5" ht="15.95" customHeight="1">
      <c r="B31" s="261" t="s">
        <v>40</v>
      </c>
      <c r="C31" s="274">
        <v>0.57899999999999996</v>
      </c>
      <c r="D31" s="275">
        <v>0.58799999999999997</v>
      </c>
      <c r="E31" s="276">
        <v>0.9</v>
      </c>
    </row>
    <row r="32" spans="2:5" ht="15.95" customHeight="1">
      <c r="B32" s="265" t="s">
        <v>41</v>
      </c>
      <c r="C32" s="277">
        <v>0.34</v>
      </c>
      <c r="D32" s="278">
        <v>0.34899999999999998</v>
      </c>
      <c r="E32" s="279">
        <v>0.9</v>
      </c>
    </row>
    <row r="33" spans="2:5" ht="15.95" customHeight="1" thickBot="1">
      <c r="B33" s="280" t="s">
        <v>42</v>
      </c>
      <c r="C33" s="281">
        <v>0.91900000000000004</v>
      </c>
      <c r="D33" s="282">
        <v>0.93699999999999994</v>
      </c>
      <c r="E33" s="283">
        <v>1.8</v>
      </c>
    </row>
    <row r="34" spans="2:5" ht="15.95" customHeight="1">
      <c r="B34" s="287" t="s">
        <v>196</v>
      </c>
    </row>
    <row r="35" spans="2:5" ht="15.95" customHeight="1">
      <c r="B35" s="288" t="s">
        <v>197</v>
      </c>
    </row>
    <row r="36" spans="2:5" ht="15.95" customHeight="1">
      <c r="B36" s="288" t="s">
        <v>198</v>
      </c>
    </row>
    <row r="37" spans="2:5" ht="15.95" customHeight="1">
      <c r="B37" s="288"/>
    </row>
    <row r="38" spans="2:5" ht="15.95" customHeight="1">
      <c r="B38" s="228" t="s">
        <v>25</v>
      </c>
    </row>
    <row r="39" spans="2:5" ht="15.95" customHeight="1" thickBot="1">
      <c r="B39" s="227" t="s">
        <v>52</v>
      </c>
      <c r="E39" s="254" t="s">
        <v>191</v>
      </c>
    </row>
    <row r="40" spans="2:5" ht="15.95" customHeight="1">
      <c r="B40" s="230"/>
      <c r="C40" s="255" t="s">
        <v>175</v>
      </c>
      <c r="D40" s="256" t="s">
        <v>176</v>
      </c>
      <c r="E40" s="257"/>
    </row>
    <row r="41" spans="2:5" ht="15.95" customHeight="1" thickBot="1">
      <c r="B41" s="234"/>
      <c r="C41" s="258"/>
      <c r="D41" s="259"/>
      <c r="E41" s="260" t="s">
        <v>33</v>
      </c>
    </row>
    <row r="42" spans="2:5" ht="15.95" customHeight="1" thickTop="1">
      <c r="B42" s="261" t="s">
        <v>45</v>
      </c>
      <c r="C42" s="262">
        <v>1500.3</v>
      </c>
      <c r="D42" s="263">
        <v>1501</v>
      </c>
      <c r="E42" s="264">
        <v>0.6</v>
      </c>
    </row>
    <row r="43" spans="2:5" ht="15.95" customHeight="1">
      <c r="B43" s="265" t="s">
        <v>172</v>
      </c>
      <c r="C43" s="266">
        <v>2.1000000000000001E-2</v>
      </c>
      <c r="D43" s="267">
        <v>0</v>
      </c>
      <c r="E43" s="83"/>
    </row>
    <row r="44" spans="2:5" ht="15.95" customHeight="1">
      <c r="B44" s="265" t="s">
        <v>34</v>
      </c>
      <c r="C44" s="262">
        <v>84.4</v>
      </c>
      <c r="D44" s="268">
        <v>77</v>
      </c>
      <c r="E44" s="269">
        <v>-7.4</v>
      </c>
    </row>
    <row r="45" spans="2:5" ht="15.95" customHeight="1">
      <c r="B45" s="265" t="s">
        <v>35</v>
      </c>
      <c r="C45" s="262">
        <v>182.5</v>
      </c>
      <c r="D45" s="268">
        <v>118.5</v>
      </c>
      <c r="E45" s="269">
        <v>-64</v>
      </c>
    </row>
    <row r="46" spans="2:5" ht="15.95" customHeight="1">
      <c r="B46" s="265" t="s">
        <v>36</v>
      </c>
      <c r="C46" s="262">
        <v>262.5</v>
      </c>
      <c r="D46" s="268">
        <v>188</v>
      </c>
      <c r="E46" s="269">
        <v>-74.5</v>
      </c>
    </row>
    <row r="47" spans="2:5" ht="15.95" customHeight="1">
      <c r="B47" s="265" t="s">
        <v>173</v>
      </c>
      <c r="C47" s="262">
        <v>1.5</v>
      </c>
      <c r="D47" s="268">
        <v>-3.1</v>
      </c>
      <c r="E47" s="269">
        <v>-4.5999999999999996</v>
      </c>
    </row>
    <row r="48" spans="2:5" ht="15.95" customHeight="1">
      <c r="B48" s="265" t="s">
        <v>39</v>
      </c>
      <c r="C48" s="262">
        <v>198.2</v>
      </c>
      <c r="D48" s="268">
        <v>141</v>
      </c>
      <c r="E48" s="269">
        <v>-57.2</v>
      </c>
    </row>
    <row r="49" spans="2:5" ht="8.1" customHeight="1">
      <c r="B49" s="270"/>
      <c r="C49" s="271"/>
      <c r="D49" s="272"/>
      <c r="E49" s="273"/>
    </row>
    <row r="50" spans="2:5" ht="15.95" customHeight="1">
      <c r="B50" s="261" t="s">
        <v>40</v>
      </c>
      <c r="C50" s="274">
        <v>0.61599999999999999</v>
      </c>
      <c r="D50" s="275">
        <v>0.61199999999999999</v>
      </c>
      <c r="E50" s="276">
        <v>-0.4</v>
      </c>
    </row>
    <row r="51" spans="2:5" ht="15.95" customHeight="1">
      <c r="B51" s="265" t="s">
        <v>41</v>
      </c>
      <c r="C51" s="277">
        <v>0.313</v>
      </c>
      <c r="D51" s="278">
        <v>0.32</v>
      </c>
      <c r="E51" s="279">
        <v>0.7</v>
      </c>
    </row>
    <row r="52" spans="2:5" ht="15.95" customHeight="1" thickBot="1">
      <c r="B52" s="280" t="s">
        <v>42</v>
      </c>
      <c r="C52" s="281">
        <v>0.92900000000000005</v>
      </c>
      <c r="D52" s="282">
        <v>0.93199999999999994</v>
      </c>
      <c r="E52" s="283">
        <v>0.3</v>
      </c>
    </row>
    <row r="54" spans="2:5" ht="15.95" customHeight="1" thickBot="1">
      <c r="B54" s="227" t="s">
        <v>192</v>
      </c>
      <c r="E54" s="254" t="s">
        <v>191</v>
      </c>
    </row>
    <row r="55" spans="2:5" ht="15.95" customHeight="1">
      <c r="B55" s="230"/>
      <c r="C55" s="255" t="s">
        <v>175</v>
      </c>
      <c r="D55" s="256" t="s">
        <v>176</v>
      </c>
      <c r="E55" s="257"/>
    </row>
    <row r="56" spans="2:5" ht="15.95" customHeight="1" thickBot="1">
      <c r="B56" s="234"/>
      <c r="C56" s="284"/>
      <c r="D56" s="285"/>
      <c r="E56" s="260" t="s">
        <v>33</v>
      </c>
    </row>
    <row r="57" spans="2:5" ht="15.95" customHeight="1" thickTop="1">
      <c r="B57" s="286" t="s">
        <v>193</v>
      </c>
      <c r="C57" s="262">
        <v>1312.8</v>
      </c>
      <c r="D57" s="263">
        <v>1324.3</v>
      </c>
      <c r="E57" s="264">
        <v>11.4</v>
      </c>
    </row>
    <row r="58" spans="2:5" ht="15.95" customHeight="1">
      <c r="B58" s="265" t="s">
        <v>43</v>
      </c>
      <c r="C58" s="262">
        <v>775.2</v>
      </c>
      <c r="D58" s="268">
        <v>773.3</v>
      </c>
      <c r="E58" s="269">
        <v>-1.9</v>
      </c>
    </row>
    <row r="59" spans="2:5" ht="15.95" customHeight="1">
      <c r="B59" s="265" t="s">
        <v>47</v>
      </c>
      <c r="C59" s="262">
        <v>436.8</v>
      </c>
      <c r="D59" s="268">
        <v>445.9</v>
      </c>
      <c r="E59" s="269">
        <v>9</v>
      </c>
    </row>
    <row r="60" spans="2:5" ht="15.95" customHeight="1">
      <c r="B60" s="265" t="s">
        <v>194</v>
      </c>
      <c r="C60" s="262">
        <v>251.4</v>
      </c>
      <c r="D60" s="268">
        <v>254.1</v>
      </c>
      <c r="E60" s="269">
        <v>2.6</v>
      </c>
    </row>
    <row r="61" spans="2:5" ht="15.95" customHeight="1">
      <c r="B61" s="265" t="s">
        <v>195</v>
      </c>
      <c r="C61" s="262">
        <v>185.3</v>
      </c>
      <c r="D61" s="268">
        <v>191.8</v>
      </c>
      <c r="E61" s="269">
        <v>6.3</v>
      </c>
    </row>
    <row r="62" spans="2:5" ht="15.95" customHeight="1">
      <c r="B62" s="265" t="s">
        <v>48</v>
      </c>
      <c r="C62" s="262">
        <v>100.3</v>
      </c>
      <c r="D62" s="268">
        <v>106.8</v>
      </c>
      <c r="E62" s="269">
        <v>6.5</v>
      </c>
    </row>
    <row r="63" spans="2:5" ht="15.95" customHeight="1">
      <c r="B63" s="265" t="s">
        <v>62</v>
      </c>
      <c r="C63" s="262">
        <v>-15.8</v>
      </c>
      <c r="D63" s="268">
        <v>-29.8</v>
      </c>
      <c r="E63" s="269">
        <v>-14</v>
      </c>
    </row>
    <row r="64" spans="2:5" ht="15.95" customHeight="1">
      <c r="B64" s="265" t="s">
        <v>34</v>
      </c>
      <c r="C64" s="262">
        <v>84.4</v>
      </c>
      <c r="D64" s="268">
        <v>77</v>
      </c>
      <c r="E64" s="269">
        <v>-7.4</v>
      </c>
    </row>
    <row r="65" spans="2:5" ht="8.1" customHeight="1">
      <c r="B65" s="270"/>
      <c r="C65" s="271"/>
      <c r="D65" s="272"/>
      <c r="E65" s="273"/>
    </row>
    <row r="66" spans="2:5" ht="15.95" customHeight="1">
      <c r="B66" s="261" t="s">
        <v>40</v>
      </c>
      <c r="C66" s="274">
        <v>0.59</v>
      </c>
      <c r="D66" s="275">
        <v>0.57999999999999996</v>
      </c>
      <c r="E66" s="276">
        <v>-1</v>
      </c>
    </row>
    <row r="67" spans="2:5" ht="15.95" customHeight="1">
      <c r="B67" s="265" t="s">
        <v>41</v>
      </c>
      <c r="C67" s="277">
        <v>0.33200000000000002</v>
      </c>
      <c r="D67" s="278">
        <v>0.33600000000000002</v>
      </c>
      <c r="E67" s="279">
        <v>0.4</v>
      </c>
    </row>
    <row r="68" spans="2:5" ht="15.95" customHeight="1" thickBot="1">
      <c r="B68" s="280" t="s">
        <v>42</v>
      </c>
      <c r="C68" s="281">
        <v>0.92199999999999993</v>
      </c>
      <c r="D68" s="282">
        <v>0.91599999999999993</v>
      </c>
      <c r="E68" s="283">
        <v>-0.6</v>
      </c>
    </row>
    <row r="69" spans="2:5" ht="15.95" customHeight="1">
      <c r="B69" s="287" t="s">
        <v>196</v>
      </c>
      <c r="C69" s="67"/>
      <c r="D69" s="67"/>
      <c r="E69" s="67"/>
    </row>
    <row r="70" spans="2:5" ht="15.95" customHeight="1">
      <c r="B70" s="288" t="s">
        <v>197</v>
      </c>
      <c r="C70" s="67"/>
      <c r="D70" s="67"/>
      <c r="E70" s="67"/>
    </row>
    <row r="71" spans="2:5" ht="15.95" customHeight="1">
      <c r="B71" s="288" t="s">
        <v>198</v>
      </c>
      <c r="C71" s="67"/>
      <c r="D71" s="67"/>
      <c r="E71" s="67"/>
    </row>
    <row r="72" spans="2:5" ht="15.95" customHeight="1">
      <c r="C72" s="67"/>
      <c r="D72" s="67"/>
      <c r="E72" s="67"/>
    </row>
    <row r="73" spans="2:5" ht="15.95" customHeight="1">
      <c r="C73" s="67"/>
      <c r="D73" s="67"/>
      <c r="E73" s="67"/>
    </row>
    <row r="74" spans="2:5" ht="15.95" customHeight="1">
      <c r="B74" s="228" t="s">
        <v>26</v>
      </c>
      <c r="C74" s="67"/>
      <c r="D74" s="67"/>
      <c r="E74" s="67"/>
    </row>
    <row r="75" spans="2:5" ht="15.95" customHeight="1" thickBot="1">
      <c r="B75" s="227" t="s">
        <v>52</v>
      </c>
      <c r="C75" s="67"/>
      <c r="D75" s="67"/>
      <c r="E75" s="254" t="s">
        <v>191</v>
      </c>
    </row>
    <row r="76" spans="2:5" ht="15.95" customHeight="1">
      <c r="B76" s="230"/>
      <c r="C76" s="255" t="s">
        <v>175</v>
      </c>
      <c r="D76" s="256" t="s">
        <v>176</v>
      </c>
      <c r="E76" s="257"/>
    </row>
    <row r="77" spans="2:5" ht="15.95" customHeight="1" thickBot="1">
      <c r="B77" s="234"/>
      <c r="C77" s="258"/>
      <c r="D77" s="259"/>
      <c r="E77" s="260" t="s">
        <v>33</v>
      </c>
    </row>
    <row r="78" spans="2:5" ht="15.95" customHeight="1" thickTop="1">
      <c r="B78" s="261" t="s">
        <v>45</v>
      </c>
      <c r="C78" s="262">
        <v>1222</v>
      </c>
      <c r="D78" s="263">
        <v>1225</v>
      </c>
      <c r="E78" s="264">
        <v>2.9</v>
      </c>
    </row>
    <row r="79" spans="2:5" ht="15.95" customHeight="1">
      <c r="B79" s="265" t="s">
        <v>172</v>
      </c>
      <c r="C79" s="266">
        <v>1.8000000000000002E-2</v>
      </c>
      <c r="D79" s="267">
        <v>2E-3</v>
      </c>
      <c r="E79" s="83"/>
    </row>
    <row r="80" spans="2:5" ht="15.95" customHeight="1">
      <c r="B80" s="265" t="s">
        <v>34</v>
      </c>
      <c r="C80" s="262">
        <v>4.8</v>
      </c>
      <c r="D80" s="268">
        <v>31</v>
      </c>
      <c r="E80" s="269">
        <v>26.1</v>
      </c>
    </row>
    <row r="81" spans="2:5" ht="15.95" customHeight="1">
      <c r="B81" s="265" t="s">
        <v>35</v>
      </c>
      <c r="C81" s="262">
        <v>-1.9</v>
      </c>
      <c r="D81" s="268">
        <v>33.5</v>
      </c>
      <c r="E81" s="269">
        <v>35.4</v>
      </c>
    </row>
    <row r="82" spans="2:5" ht="15.95" customHeight="1">
      <c r="B82" s="265" t="s">
        <v>36</v>
      </c>
      <c r="C82" s="262">
        <v>5.6</v>
      </c>
      <c r="D82" s="268">
        <v>67</v>
      </c>
      <c r="E82" s="269">
        <v>61.3</v>
      </c>
    </row>
    <row r="83" spans="2:5" ht="15.95" customHeight="1">
      <c r="B83" s="265" t="s">
        <v>174</v>
      </c>
      <c r="C83" s="262">
        <v>31.1</v>
      </c>
      <c r="D83" s="268">
        <v>-19.8</v>
      </c>
      <c r="E83" s="269">
        <v>-50.9</v>
      </c>
    </row>
    <row r="84" spans="2:5" ht="15.95" customHeight="1">
      <c r="B84" s="265" t="s">
        <v>39</v>
      </c>
      <c r="C84" s="262">
        <v>15.6</v>
      </c>
      <c r="D84" s="268">
        <v>36</v>
      </c>
      <c r="E84" s="269">
        <v>20.3</v>
      </c>
    </row>
    <row r="85" spans="2:5" ht="8.1" customHeight="1">
      <c r="B85" s="270"/>
      <c r="C85" s="271"/>
      <c r="D85" s="272"/>
      <c r="E85" s="273"/>
    </row>
    <row r="86" spans="2:5" ht="15.95" customHeight="1">
      <c r="B86" s="261" t="s">
        <v>40</v>
      </c>
      <c r="C86" s="274">
        <v>0.59199999999999997</v>
      </c>
      <c r="D86" s="275">
        <v>0.624</v>
      </c>
      <c r="E86" s="276">
        <v>3.2</v>
      </c>
    </row>
    <row r="87" spans="2:5" ht="15.95" customHeight="1">
      <c r="B87" s="265" t="s">
        <v>41</v>
      </c>
      <c r="C87" s="277">
        <v>0.33400000000000002</v>
      </c>
      <c r="D87" s="278">
        <v>0.34899999999999998</v>
      </c>
      <c r="E87" s="279">
        <v>1.5</v>
      </c>
    </row>
    <row r="88" spans="2:5" ht="15.95" customHeight="1" thickBot="1">
      <c r="B88" s="280" t="s">
        <v>42</v>
      </c>
      <c r="C88" s="281">
        <v>0.92599999999999993</v>
      </c>
      <c r="D88" s="282">
        <v>0.97299999999999998</v>
      </c>
      <c r="E88" s="283">
        <v>4.7</v>
      </c>
    </row>
    <row r="90" spans="2:5" ht="15.95" customHeight="1" thickBot="1">
      <c r="B90" s="227" t="s">
        <v>192</v>
      </c>
      <c r="E90" s="254" t="s">
        <v>191</v>
      </c>
    </row>
    <row r="91" spans="2:5" ht="15.95" customHeight="1">
      <c r="B91" s="230"/>
      <c r="C91" s="255" t="s">
        <v>175</v>
      </c>
      <c r="D91" s="256" t="s">
        <v>176</v>
      </c>
      <c r="E91" s="257"/>
    </row>
    <row r="92" spans="2:5" ht="15.95" customHeight="1" thickBot="1">
      <c r="B92" s="234"/>
      <c r="C92" s="284"/>
      <c r="D92" s="285"/>
      <c r="E92" s="260" t="s">
        <v>33</v>
      </c>
    </row>
    <row r="93" spans="2:5" ht="15.95" customHeight="1" thickTop="1">
      <c r="B93" s="286" t="s">
        <v>193</v>
      </c>
      <c r="C93" s="262">
        <v>1048.7</v>
      </c>
      <c r="D93" s="263">
        <v>1063.8</v>
      </c>
      <c r="E93" s="264">
        <v>15</v>
      </c>
    </row>
    <row r="94" spans="2:5" ht="15.95" customHeight="1">
      <c r="B94" s="265" t="s">
        <v>43</v>
      </c>
      <c r="C94" s="262">
        <v>644</v>
      </c>
      <c r="D94" s="268">
        <v>636.1</v>
      </c>
      <c r="E94" s="269">
        <v>-7.9</v>
      </c>
    </row>
    <row r="95" spans="2:5" ht="15.95" customHeight="1">
      <c r="B95" s="265" t="s">
        <v>47</v>
      </c>
      <c r="C95" s="262">
        <v>368</v>
      </c>
      <c r="D95" s="268">
        <v>388.7</v>
      </c>
      <c r="E95" s="269">
        <v>20.6</v>
      </c>
    </row>
    <row r="96" spans="2:5" ht="15.95" customHeight="1">
      <c r="B96" s="265" t="s">
        <v>194</v>
      </c>
      <c r="C96" s="262">
        <v>226.3</v>
      </c>
      <c r="D96" s="268">
        <v>229.2</v>
      </c>
      <c r="E96" s="269">
        <v>2.8</v>
      </c>
    </row>
    <row r="97" spans="2:5" ht="15.95" customHeight="1">
      <c r="B97" s="265" t="s">
        <v>195</v>
      </c>
      <c r="C97" s="262">
        <v>141.69999999999999</v>
      </c>
      <c r="D97" s="268">
        <v>159.5</v>
      </c>
      <c r="E97" s="269">
        <v>17.7</v>
      </c>
    </row>
    <row r="98" spans="2:5" ht="15.95" customHeight="1">
      <c r="B98" s="265" t="s">
        <v>48</v>
      </c>
      <c r="C98" s="262">
        <v>33.6</v>
      </c>
      <c r="D98" s="268">
        <v>39</v>
      </c>
      <c r="E98" s="269">
        <v>5.3</v>
      </c>
    </row>
    <row r="99" spans="2:5" ht="15.95" customHeight="1">
      <c r="B99" s="265" t="s">
        <v>62</v>
      </c>
      <c r="C99" s="262">
        <v>-28.7</v>
      </c>
      <c r="D99" s="268">
        <v>-8</v>
      </c>
      <c r="E99" s="269">
        <v>20.7</v>
      </c>
    </row>
    <row r="100" spans="2:5" ht="15.95" customHeight="1">
      <c r="B100" s="265" t="s">
        <v>34</v>
      </c>
      <c r="C100" s="262">
        <v>4.8</v>
      </c>
      <c r="D100" s="268">
        <v>31</v>
      </c>
      <c r="E100" s="269">
        <v>26.1</v>
      </c>
    </row>
    <row r="101" spans="2:5" ht="8.1" customHeight="1">
      <c r="B101" s="270"/>
      <c r="C101" s="271"/>
      <c r="D101" s="272"/>
      <c r="E101" s="273"/>
    </row>
    <row r="102" spans="2:5" ht="15.95" customHeight="1">
      <c r="B102" s="261" t="s">
        <v>40</v>
      </c>
      <c r="C102" s="274">
        <v>0.56499999999999995</v>
      </c>
      <c r="D102" s="275">
        <v>0.59799999999999998</v>
      </c>
      <c r="E102" s="276">
        <v>3.3</v>
      </c>
    </row>
    <row r="103" spans="2:5" ht="15.95" customHeight="1">
      <c r="B103" s="265" t="s">
        <v>41</v>
      </c>
      <c r="C103" s="277">
        <v>0.34899999999999998</v>
      </c>
      <c r="D103" s="278">
        <v>0.36399999999999999</v>
      </c>
      <c r="E103" s="279">
        <v>1.5</v>
      </c>
    </row>
    <row r="104" spans="2:5" ht="15.95" customHeight="1" thickBot="1">
      <c r="B104" s="280" t="s">
        <v>42</v>
      </c>
      <c r="C104" s="281">
        <v>0.91399999999999992</v>
      </c>
      <c r="D104" s="282">
        <v>0.96199999999999997</v>
      </c>
      <c r="E104" s="283">
        <v>4.8</v>
      </c>
    </row>
    <row r="105" spans="2:5" ht="15.95" customHeight="1">
      <c r="B105" s="227" t="s">
        <v>199</v>
      </c>
    </row>
    <row r="106" spans="2:5" ht="15.95" customHeight="1">
      <c r="B106" s="227" t="s">
        <v>200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fitToHeight="0" orientation="landscape" r:id="rId1"/>
  <headerFooter>
    <oddFooter xml:space="preserve">&amp;CPage &amp;P </oddFooter>
  </headerFooter>
  <rowBreaks count="2" manualBreakCount="2">
    <brk id="36" min="1" max="7" man="1"/>
    <brk id="72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E45"/>
  <sheetViews>
    <sheetView zoomScaleNormal="100" workbookViewId="0"/>
  </sheetViews>
  <sheetFormatPr defaultRowHeight="15.95" customHeight="1"/>
  <cols>
    <col min="1" max="1" width="4.625" style="227" customWidth="1"/>
    <col min="2" max="2" width="30.625" style="227" customWidth="1"/>
    <col min="3" max="4" width="14.625" style="225" customWidth="1"/>
    <col min="5" max="5" width="14.625" style="226" customWidth="1"/>
    <col min="6" max="16384" width="9" style="227"/>
  </cols>
  <sheetData>
    <row r="1" spans="2:5" ht="15.95" customHeight="1">
      <c r="B1" s="224" t="s">
        <v>83</v>
      </c>
    </row>
    <row r="3" spans="2:5" ht="15.95" customHeight="1" thickBot="1">
      <c r="B3" s="228" t="s">
        <v>53</v>
      </c>
      <c r="E3" s="229" t="s">
        <v>187</v>
      </c>
    </row>
    <row r="4" spans="2:5" ht="15.95" customHeight="1">
      <c r="B4" s="230"/>
      <c r="C4" s="231" t="s">
        <v>10</v>
      </c>
      <c r="D4" s="232" t="s">
        <v>61</v>
      </c>
      <c r="E4" s="233"/>
    </row>
    <row r="5" spans="2:5" ht="15.95" customHeight="1" thickBot="1">
      <c r="B5" s="234"/>
      <c r="C5" s="235"/>
      <c r="D5" s="236"/>
      <c r="E5" s="237" t="s">
        <v>11</v>
      </c>
    </row>
    <row r="6" spans="2:5" ht="15.95" customHeight="1" thickTop="1">
      <c r="B6" s="238" t="s">
        <v>63</v>
      </c>
      <c r="C6" s="239">
        <v>371.1</v>
      </c>
      <c r="D6" s="240">
        <v>373.3</v>
      </c>
      <c r="E6" s="241">
        <v>5.6860740670914289E-3</v>
      </c>
    </row>
    <row r="7" spans="2:5" ht="15.95" customHeight="1">
      <c r="B7" s="132" t="s">
        <v>64</v>
      </c>
      <c r="C7" s="242">
        <v>67.900000000000006</v>
      </c>
      <c r="D7" s="243">
        <v>68</v>
      </c>
      <c r="E7" s="244">
        <v>2.1406177230476331E-4</v>
      </c>
    </row>
    <row r="8" spans="2:5" ht="15.95" customHeight="1">
      <c r="B8" s="132" t="s">
        <v>65</v>
      </c>
      <c r="C8" s="242">
        <v>208.9</v>
      </c>
      <c r="D8" s="243">
        <v>212.1</v>
      </c>
      <c r="E8" s="244">
        <v>1.5182866651187954E-2</v>
      </c>
    </row>
    <row r="9" spans="2:5" ht="15.95" customHeight="1">
      <c r="B9" s="132" t="s">
        <v>188</v>
      </c>
      <c r="C9" s="242">
        <v>1343.2</v>
      </c>
      <c r="D9" s="243">
        <v>1344.8</v>
      </c>
      <c r="E9" s="244">
        <v>1.1286407026922518E-3</v>
      </c>
    </row>
    <row r="10" spans="2:5" ht="15.95" customHeight="1">
      <c r="B10" s="132" t="s">
        <v>189</v>
      </c>
      <c r="C10" s="242">
        <v>351.5</v>
      </c>
      <c r="D10" s="243">
        <v>332</v>
      </c>
      <c r="E10" s="244">
        <v>-5.555907948116201E-2</v>
      </c>
    </row>
    <row r="11" spans="2:5" ht="15.95" customHeight="1">
      <c r="B11" s="132" t="s">
        <v>67</v>
      </c>
      <c r="C11" s="242">
        <v>379.4</v>
      </c>
      <c r="D11" s="243">
        <v>395.8</v>
      </c>
      <c r="E11" s="244">
        <v>4.3156686294531177E-2</v>
      </c>
    </row>
    <row r="12" spans="2:5" ht="15.95" customHeight="1">
      <c r="B12" s="132" t="s">
        <v>68</v>
      </c>
      <c r="C12" s="242">
        <v>2722.3</v>
      </c>
      <c r="D12" s="243">
        <v>2726</v>
      </c>
      <c r="E12" s="244">
        <v>1.3429392483188529E-3</v>
      </c>
    </row>
    <row r="13" spans="2:5" ht="8.1" customHeight="1">
      <c r="B13" s="188"/>
      <c r="C13" s="245"/>
      <c r="D13" s="246"/>
      <c r="E13" s="247"/>
    </row>
    <row r="14" spans="2:5" ht="27.75" thickBot="1">
      <c r="B14" s="248" t="s">
        <v>190</v>
      </c>
      <c r="C14" s="249">
        <v>2369.8000000000002</v>
      </c>
      <c r="D14" s="250">
        <v>2393</v>
      </c>
      <c r="E14" s="251">
        <v>9.7560352934078498E-3</v>
      </c>
    </row>
    <row r="15" spans="2:5" ht="15.95" customHeight="1">
      <c r="B15" s="252" t="s">
        <v>72</v>
      </c>
    </row>
    <row r="16" spans="2:5" ht="15.95" customHeight="1">
      <c r="B16" s="67" t="s">
        <v>73</v>
      </c>
    </row>
    <row r="17" spans="2:5" ht="15.95" customHeight="1">
      <c r="B17" s="67"/>
    </row>
    <row r="18" spans="2:5" ht="15.95" customHeight="1" thickBot="1">
      <c r="B18" s="111" t="s">
        <v>54</v>
      </c>
      <c r="E18" s="229" t="s">
        <v>187</v>
      </c>
    </row>
    <row r="19" spans="2:5" ht="15.95" customHeight="1">
      <c r="B19" s="112"/>
      <c r="C19" s="231" t="s">
        <v>10</v>
      </c>
      <c r="D19" s="232" t="s">
        <v>61</v>
      </c>
      <c r="E19" s="233"/>
    </row>
    <row r="20" spans="2:5" ht="15.95" customHeight="1" thickBot="1">
      <c r="B20" s="116"/>
      <c r="C20" s="235"/>
      <c r="D20" s="236"/>
      <c r="E20" s="237" t="s">
        <v>11</v>
      </c>
    </row>
    <row r="21" spans="2:5" ht="15.95" customHeight="1" thickTop="1">
      <c r="B21" s="238" t="s">
        <v>63</v>
      </c>
      <c r="C21" s="239">
        <v>196.7</v>
      </c>
      <c r="D21" s="240">
        <v>198.1</v>
      </c>
      <c r="E21" s="241">
        <v>6.9947776652423688E-3</v>
      </c>
    </row>
    <row r="22" spans="2:5" ht="15.95" customHeight="1">
      <c r="B22" s="132" t="s">
        <v>64</v>
      </c>
      <c r="C22" s="242">
        <v>60.4</v>
      </c>
      <c r="D22" s="243">
        <v>60.1</v>
      </c>
      <c r="E22" s="244">
        <v>-6.571566394099948E-3</v>
      </c>
    </row>
    <row r="23" spans="2:5" ht="15.95" customHeight="1">
      <c r="B23" s="132" t="s">
        <v>65</v>
      </c>
      <c r="C23" s="242">
        <v>147.6</v>
      </c>
      <c r="D23" s="243">
        <v>150</v>
      </c>
      <c r="E23" s="244">
        <v>1.6217364133566337E-2</v>
      </c>
    </row>
    <row r="24" spans="2:5" ht="15.95" customHeight="1">
      <c r="B24" s="132" t="s">
        <v>188</v>
      </c>
      <c r="C24" s="242">
        <v>659.2</v>
      </c>
      <c r="D24" s="243">
        <v>655.20000000000005</v>
      </c>
      <c r="E24" s="244">
        <v>-6.0754231134708681E-3</v>
      </c>
    </row>
    <row r="25" spans="2:5" ht="15.95" customHeight="1">
      <c r="B25" s="132" t="s">
        <v>189</v>
      </c>
      <c r="C25" s="242">
        <v>184.5</v>
      </c>
      <c r="D25" s="243">
        <v>174.2</v>
      </c>
      <c r="E25" s="244">
        <v>-5.5680782447942501E-2</v>
      </c>
    </row>
    <row r="26" spans="2:5" ht="15.95" customHeight="1">
      <c r="B26" s="132" t="s">
        <v>67</v>
      </c>
      <c r="C26" s="242">
        <v>251.8</v>
      </c>
      <c r="D26" s="243">
        <v>263.39999999999998</v>
      </c>
      <c r="E26" s="244">
        <v>4.597910595888699E-2</v>
      </c>
    </row>
    <row r="27" spans="2:5" ht="15.95" customHeight="1">
      <c r="B27" s="132" t="s">
        <v>68</v>
      </c>
      <c r="C27" s="242">
        <v>1500.3</v>
      </c>
      <c r="D27" s="243">
        <v>1501</v>
      </c>
      <c r="E27" s="244">
        <v>4.4867272659532276E-4</v>
      </c>
    </row>
    <row r="28" spans="2:5" ht="8.1" customHeight="1">
      <c r="B28" s="188"/>
      <c r="C28" s="245"/>
      <c r="D28" s="246"/>
      <c r="E28" s="247"/>
    </row>
    <row r="29" spans="2:5" ht="27.75" thickBot="1">
      <c r="B29" s="248" t="s">
        <v>190</v>
      </c>
      <c r="C29" s="249">
        <v>1315.3</v>
      </c>
      <c r="D29" s="250">
        <v>1326.2</v>
      </c>
      <c r="E29" s="251">
        <v>8.2867354889655243E-3</v>
      </c>
    </row>
    <row r="30" spans="2:5" ht="15.95" customHeight="1">
      <c r="B30" s="252" t="s">
        <v>72</v>
      </c>
    </row>
    <row r="31" spans="2:5" ht="15.95" customHeight="1">
      <c r="B31" s="67" t="s">
        <v>73</v>
      </c>
    </row>
    <row r="32" spans="2:5" ht="15.95" customHeight="1">
      <c r="B32" s="67"/>
    </row>
    <row r="33" spans="2:5" ht="15.95" customHeight="1" thickBot="1">
      <c r="B33" s="111" t="s">
        <v>56</v>
      </c>
      <c r="E33" s="229" t="s">
        <v>187</v>
      </c>
    </row>
    <row r="34" spans="2:5" ht="15.95" customHeight="1">
      <c r="B34" s="112"/>
      <c r="C34" s="231" t="s">
        <v>10</v>
      </c>
      <c r="D34" s="232" t="s">
        <v>61</v>
      </c>
      <c r="E34" s="233"/>
    </row>
    <row r="35" spans="2:5" ht="15.95" customHeight="1" thickBot="1">
      <c r="B35" s="116"/>
      <c r="C35" s="235"/>
      <c r="D35" s="236"/>
      <c r="E35" s="237" t="s">
        <v>11</v>
      </c>
    </row>
    <row r="36" spans="2:5" ht="15.95" customHeight="1" thickTop="1">
      <c r="B36" s="238" t="s">
        <v>63</v>
      </c>
      <c r="C36" s="239">
        <v>174.4</v>
      </c>
      <c r="D36" s="240">
        <v>175.2</v>
      </c>
      <c r="E36" s="241">
        <v>4.2105133881538137E-3</v>
      </c>
    </row>
    <row r="37" spans="2:5" ht="15.95" customHeight="1">
      <c r="B37" s="132" t="s">
        <v>64</v>
      </c>
      <c r="C37" s="242">
        <v>7.4</v>
      </c>
      <c r="D37" s="243">
        <v>7.9</v>
      </c>
      <c r="E37" s="244">
        <v>5.4998266046248689E-2</v>
      </c>
    </row>
    <row r="38" spans="2:5" ht="15.95" customHeight="1">
      <c r="B38" s="132" t="s">
        <v>65</v>
      </c>
      <c r="C38" s="242">
        <v>61.3</v>
      </c>
      <c r="D38" s="243">
        <v>62.1</v>
      </c>
      <c r="E38" s="244">
        <v>1.2692142802481321E-2</v>
      </c>
    </row>
    <row r="39" spans="2:5" ht="15.95" customHeight="1">
      <c r="B39" s="132" t="s">
        <v>66</v>
      </c>
      <c r="C39" s="242">
        <v>684</v>
      </c>
      <c r="D39" s="243">
        <v>689.6</v>
      </c>
      <c r="E39" s="244">
        <v>8.0707492007858761E-3</v>
      </c>
    </row>
    <row r="40" spans="2:5" ht="15.95" customHeight="1">
      <c r="B40" s="132" t="s">
        <v>74</v>
      </c>
      <c r="C40" s="242">
        <v>167</v>
      </c>
      <c r="D40" s="243">
        <v>157.80000000000001</v>
      </c>
      <c r="E40" s="244">
        <v>-5.5424670678901444E-2</v>
      </c>
    </row>
    <row r="41" spans="2:5" ht="15.95" customHeight="1">
      <c r="B41" s="132" t="s">
        <v>67</v>
      </c>
      <c r="C41" s="242">
        <v>127.6</v>
      </c>
      <c r="D41" s="243">
        <v>132.4</v>
      </c>
      <c r="E41" s="244">
        <v>3.7586896003889425E-2</v>
      </c>
    </row>
    <row r="42" spans="2:5" ht="15.95" customHeight="1">
      <c r="B42" s="132" t="s">
        <v>68</v>
      </c>
      <c r="C42" s="242">
        <v>1222</v>
      </c>
      <c r="D42" s="243">
        <v>1225</v>
      </c>
      <c r="E42" s="244">
        <v>2.4408714657508934E-3</v>
      </c>
    </row>
    <row r="43" spans="2:5" ht="8.1" customHeight="1">
      <c r="B43" s="188"/>
      <c r="C43" s="245"/>
      <c r="D43" s="246"/>
      <c r="E43" s="247"/>
    </row>
    <row r="44" spans="2:5" ht="27.75" thickBot="1">
      <c r="B44" s="248" t="s">
        <v>190</v>
      </c>
      <c r="C44" s="249">
        <v>1054.5</v>
      </c>
      <c r="D44" s="250">
        <v>1066.8</v>
      </c>
      <c r="E44" s="251">
        <v>1.1588587283171137E-2</v>
      </c>
    </row>
    <row r="45" spans="2:5" ht="15.95" customHeight="1">
      <c r="B45" s="67" t="s">
        <v>71</v>
      </c>
    </row>
  </sheetData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 xml:space="preserve">&amp;CPage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Financial summary</vt:lpstr>
      <vt:lpstr>NPW</vt:lpstr>
      <vt:lpstr>Loss ratio</vt:lpstr>
      <vt:lpstr>Expenses</vt:lpstr>
      <vt:lpstr>Net investment income</vt:lpstr>
      <vt:lpstr>Cat Reserve</vt:lpstr>
      <vt:lpstr>MD</vt:lpstr>
      <vt:lpstr>Forecast summary</vt:lpstr>
      <vt:lpstr>NPW(Forcast)</vt:lpstr>
      <vt:lpstr>Loss ratio (Forecast)</vt:lpstr>
      <vt:lpstr>Expenses （Forecast）</vt:lpstr>
      <vt:lpstr>Net investment income (Forecast</vt:lpstr>
      <vt:lpstr>Cat Reserve (Forecast)</vt:lpstr>
      <vt:lpstr>MD(Forecast)</vt:lpstr>
      <vt:lpstr>'Cat Reserve'!Print_Area</vt:lpstr>
      <vt:lpstr>'Cat Reserve (Forecast)'!Print_Area</vt:lpstr>
      <vt:lpstr>Expenses!Print_Area</vt:lpstr>
      <vt:lpstr>'Expenses （Forecast）'!Print_Area</vt:lpstr>
      <vt:lpstr>'Financial summary'!Print_Area</vt:lpstr>
      <vt:lpstr>'Forecast summary'!Print_Area</vt:lpstr>
      <vt:lpstr>'Loss ratio'!Print_Area</vt:lpstr>
      <vt:lpstr>'Loss ratio (Forecast)'!Print_Area</vt:lpstr>
      <vt:lpstr>MD!Print_Area</vt:lpstr>
      <vt:lpstr>'MD(Forecast)'!Print_Area</vt:lpstr>
      <vt:lpstr>'Net investment income'!Print_Area</vt:lpstr>
      <vt:lpstr>'Net investment income (Forecast'!Print_Area</vt:lpstr>
      <vt:lpstr>NPW!Print_Area</vt:lpstr>
      <vt:lpstr>'NPW(Forcast)'!Print_Area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2018-05-18T07:22:47Z</dcterms:created>
  <dcterms:modified xsi:type="dcterms:W3CDTF">2018-05-21T08:29:24Z</dcterms:modified>
</cp:coreProperties>
</file>